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1145" windowHeight="6090" activeTab="3"/>
  </bookViews>
  <sheets>
    <sheet name="date" sheetId="3" r:id="rId1"/>
    <sheet name="country" sheetId="2" r:id="rId2"/>
    <sheet name="region" sheetId="1" r:id="rId3"/>
    <sheet name="Notes" sheetId="4" r:id="rId4"/>
    <sheet name="table" sheetId="5" r:id="rId5"/>
  </sheets>
  <definedNames>
    <definedName name="_xlnm.Print_Titles" localSheetId="1">country!$1:$5</definedName>
    <definedName name="_xlnm.Print_Titles" localSheetId="0">date!$1:$5</definedName>
    <definedName name="_xlnm.Print_Titles" localSheetId="2">region!$1:$5</definedName>
    <definedName name="_xlnm.Print_Titles" localSheetId="4">table!$1:$5</definedName>
  </definedNames>
  <calcPr calcId="145621" fullCalcOnLoad="1"/>
</workbook>
</file>

<file path=xl/calcChain.xml><?xml version="1.0" encoding="utf-8"?>
<calcChain xmlns="http://schemas.openxmlformats.org/spreadsheetml/2006/main">
  <c r="B37" i="4" l="1"/>
  <c r="F2" i="1"/>
  <c r="F3" i="1"/>
  <c r="F4" i="1"/>
  <c r="F5" i="1"/>
  <c r="F6" i="1"/>
  <c r="F7" i="1"/>
  <c r="G7" i="1"/>
  <c r="G5" i="1"/>
  <c r="G6" i="1"/>
  <c r="G2" i="1"/>
  <c r="G3" i="1"/>
  <c r="G4" i="1"/>
</calcChain>
</file>

<file path=xl/sharedStrings.xml><?xml version="1.0" encoding="utf-8"?>
<sst xmlns="http://schemas.openxmlformats.org/spreadsheetml/2006/main" count="837" uniqueCount="189">
  <si>
    <t>Pacific</t>
  </si>
  <si>
    <t xml:space="preserve">Australia </t>
  </si>
  <si>
    <t xml:space="preserve">Nauru </t>
  </si>
  <si>
    <t xml:space="preserve">Papua New Guinea </t>
  </si>
  <si>
    <t>Africa</t>
  </si>
  <si>
    <t xml:space="preserve">Algeria </t>
  </si>
  <si>
    <t xml:space="preserve">Angola </t>
  </si>
  <si>
    <t xml:space="preserve">Benin </t>
  </si>
  <si>
    <t xml:space="preserve">Botswana </t>
  </si>
  <si>
    <t xml:space="preserve">Burkina Faso </t>
  </si>
  <si>
    <t xml:space="preserve">Burundi </t>
  </si>
  <si>
    <t xml:space="preserve">Cameroon </t>
  </si>
  <si>
    <t xml:space="preserve">Cape Verde </t>
  </si>
  <si>
    <t>Central African Republic</t>
  </si>
  <si>
    <t xml:space="preserve">Chad </t>
  </si>
  <si>
    <t xml:space="preserve">Comoros </t>
  </si>
  <si>
    <t xml:space="preserve">Congo </t>
  </si>
  <si>
    <t xml:space="preserve">Cote d’Ivoire </t>
  </si>
  <si>
    <t xml:space="preserve">Djibouti </t>
  </si>
  <si>
    <t xml:space="preserve">Egypt </t>
  </si>
  <si>
    <t xml:space="preserve">Equatorial Guinea </t>
  </si>
  <si>
    <t xml:space="preserve">Eritrea </t>
  </si>
  <si>
    <t xml:space="preserve">Ethiopia </t>
  </si>
  <si>
    <t xml:space="preserve">Gabon </t>
  </si>
  <si>
    <t xml:space="preserve">Gambia </t>
  </si>
  <si>
    <t xml:space="preserve">Ghana </t>
  </si>
  <si>
    <t xml:space="preserve">Guinea </t>
  </si>
  <si>
    <t xml:space="preserve">Guinea-Bissau </t>
  </si>
  <si>
    <t xml:space="preserve">Kenya </t>
  </si>
  <si>
    <t xml:space="preserve">Lesotho </t>
  </si>
  <si>
    <t xml:space="preserve">Liberia </t>
  </si>
  <si>
    <t>Libya</t>
  </si>
  <si>
    <t xml:space="preserve">Madagascar </t>
  </si>
  <si>
    <t xml:space="preserve">Malawi </t>
  </si>
  <si>
    <t xml:space="preserve">Mali </t>
  </si>
  <si>
    <t>Mauritania</t>
  </si>
  <si>
    <t>Mauritius</t>
  </si>
  <si>
    <t>Morocco</t>
  </si>
  <si>
    <t>Mozambique</t>
  </si>
  <si>
    <t xml:space="preserve">Namibia </t>
  </si>
  <si>
    <t xml:space="preserve">Niger </t>
  </si>
  <si>
    <t xml:space="preserve">Nigeria </t>
  </si>
  <si>
    <t xml:space="preserve">Rwanda </t>
  </si>
  <si>
    <t xml:space="preserve">Sao Tome and Principe </t>
  </si>
  <si>
    <t xml:space="preserve">Senegal </t>
  </si>
  <si>
    <t xml:space="preserve">Seychelles </t>
  </si>
  <si>
    <t xml:space="preserve">Sierra Leone </t>
  </si>
  <si>
    <t xml:space="preserve">Somalia </t>
  </si>
  <si>
    <t>South Africa</t>
  </si>
  <si>
    <t>Sudan</t>
  </si>
  <si>
    <t xml:space="preserve">Tanzania </t>
  </si>
  <si>
    <t xml:space="preserve">Togo </t>
  </si>
  <si>
    <t xml:space="preserve">Tunisia </t>
  </si>
  <si>
    <t>Uganda</t>
  </si>
  <si>
    <t xml:space="preserve">Zaire </t>
  </si>
  <si>
    <t xml:space="preserve">Zambia </t>
  </si>
  <si>
    <t xml:space="preserve">Zimbabwe </t>
  </si>
  <si>
    <t xml:space="preserve">Antigua and Barbuda </t>
  </si>
  <si>
    <t>Americas</t>
  </si>
  <si>
    <t xml:space="preserve">Bahamas </t>
  </si>
  <si>
    <t xml:space="preserve">Barbados </t>
  </si>
  <si>
    <t xml:space="preserve">Belize </t>
  </si>
  <si>
    <t>Canada</t>
  </si>
  <si>
    <t xml:space="preserve">Chile </t>
  </si>
  <si>
    <t xml:space="preserve">Colombia </t>
  </si>
  <si>
    <t xml:space="preserve">Cuba </t>
  </si>
  <si>
    <t xml:space="preserve">Dominica </t>
  </si>
  <si>
    <t>Grenada</t>
  </si>
  <si>
    <t xml:space="preserve">Guyana </t>
  </si>
  <si>
    <t xml:space="preserve">Jamaica </t>
  </si>
  <si>
    <t>Mexico</t>
  </si>
  <si>
    <t>Nicaragua</t>
  </si>
  <si>
    <t xml:space="preserve">Peru  </t>
  </si>
  <si>
    <t xml:space="preserve">Saint Lucia </t>
  </si>
  <si>
    <t>Saint Vincent and the Grenadines</t>
  </si>
  <si>
    <t xml:space="preserve">Suriname  </t>
  </si>
  <si>
    <t xml:space="preserve">Trinidad and Tobago </t>
  </si>
  <si>
    <t xml:space="preserve">Venezuela </t>
  </si>
  <si>
    <t>Afghanistan</t>
  </si>
  <si>
    <t xml:space="preserve">Malaysia </t>
  </si>
  <si>
    <t xml:space="preserve">Armenia </t>
  </si>
  <si>
    <t xml:space="preserve">Maldives </t>
  </si>
  <si>
    <t xml:space="preserve">Azerbaijan </t>
  </si>
  <si>
    <t>Mongol</t>
  </si>
  <si>
    <t>Bangladesh</t>
  </si>
  <si>
    <t>Nepal</t>
  </si>
  <si>
    <t>Brunei</t>
  </si>
  <si>
    <t>Oman</t>
  </si>
  <si>
    <t>Cambodia</t>
  </si>
  <si>
    <t>Pakistan</t>
  </si>
  <si>
    <t>China</t>
  </si>
  <si>
    <t>Palestine</t>
  </si>
  <si>
    <t>Cyprus</t>
  </si>
  <si>
    <t>Philippines</t>
  </si>
  <si>
    <t>Georgia</t>
  </si>
  <si>
    <t xml:space="preserve">Qatar </t>
  </si>
  <si>
    <t xml:space="preserve">India </t>
  </si>
  <si>
    <t>Singapore</t>
  </si>
  <si>
    <t xml:space="preserve">Indonesia </t>
  </si>
  <si>
    <t>Sri Lanka</t>
  </si>
  <si>
    <t>Iran</t>
  </si>
  <si>
    <t>Syria</t>
  </si>
  <si>
    <t>Iraq</t>
  </si>
  <si>
    <t>Tajikistan</t>
  </si>
  <si>
    <t>Jordan</t>
  </si>
  <si>
    <t>Thailand</t>
  </si>
  <si>
    <t xml:space="preserve">Kazakhstan </t>
  </si>
  <si>
    <t xml:space="preserve">Turkmenistan </t>
  </si>
  <si>
    <t>Kuwait</t>
  </si>
  <si>
    <t>Uzbekistan</t>
  </si>
  <si>
    <t xml:space="preserve">Kyrgyzstan </t>
  </si>
  <si>
    <t>Vietnam</t>
  </si>
  <si>
    <t xml:space="preserve">Laos </t>
  </si>
  <si>
    <t>Yemen</t>
  </si>
  <si>
    <t>Lebanon</t>
  </si>
  <si>
    <t>Date</t>
  </si>
  <si>
    <t>Asia</t>
  </si>
  <si>
    <t>Europe</t>
  </si>
  <si>
    <t xml:space="preserve">Albania </t>
  </si>
  <si>
    <t xml:space="preserve">Austria </t>
  </si>
  <si>
    <t xml:space="preserve">Belarus </t>
  </si>
  <si>
    <t>Belgium</t>
  </si>
  <si>
    <t>Britain</t>
  </si>
  <si>
    <t xml:space="preserve">Bulgaria </t>
  </si>
  <si>
    <t xml:space="preserve">Croatia </t>
  </si>
  <si>
    <t xml:space="preserve">Czech Republic </t>
  </si>
  <si>
    <t xml:space="preserve">Denmark </t>
  </si>
  <si>
    <t>Estonia</t>
  </si>
  <si>
    <t xml:space="preserve">Finland </t>
  </si>
  <si>
    <t>France</t>
  </si>
  <si>
    <t xml:space="preserve">Hungary </t>
  </si>
  <si>
    <t xml:space="preserve">Iceland </t>
  </si>
  <si>
    <t xml:space="preserve">Italy </t>
  </si>
  <si>
    <t xml:space="preserve">Latvia </t>
  </si>
  <si>
    <t xml:space="preserve">Liechtenstein </t>
  </si>
  <si>
    <t>Lithuania</t>
  </si>
  <si>
    <t xml:space="preserve">Macedonia </t>
  </si>
  <si>
    <t xml:space="preserve">Malta </t>
  </si>
  <si>
    <t>Netherlands</t>
  </si>
  <si>
    <t xml:space="preserve">Norway </t>
  </si>
  <si>
    <t xml:space="preserve">Poland </t>
  </si>
  <si>
    <t xml:space="preserve">Portugal </t>
  </si>
  <si>
    <t xml:space="preserve">Russia </t>
  </si>
  <si>
    <t>Republic of Moldova</t>
  </si>
  <si>
    <t xml:space="preserve">Romania </t>
  </si>
  <si>
    <t>Slovakia</t>
  </si>
  <si>
    <t>Slovenia</t>
  </si>
  <si>
    <t xml:space="preserve">Sweden </t>
  </si>
  <si>
    <t>Switzerland</t>
  </si>
  <si>
    <t>Ukraine</t>
  </si>
  <si>
    <t>Yugoslavia</t>
  </si>
  <si>
    <t>Country</t>
  </si>
  <si>
    <t>Countries having ambassador-level diplomatic relations</t>
  </si>
  <si>
    <t>Table 1: date order</t>
  </si>
  <si>
    <t>Notes</t>
  </si>
  <si>
    <t>Source People’s Korea website :http://www.korea-np.co.jp/pk/029th_issue/98020407.htm</t>
  </si>
  <si>
    <t>No date is given for Iraq</t>
  </si>
  <si>
    <t>France is a General representative Office</t>
  </si>
  <si>
    <t>Switzerland has note '(also agreed at) Regular Aviation Treaty 1995 6'</t>
  </si>
  <si>
    <t>Kuwait is a Trade Representative Office</t>
  </si>
  <si>
    <t>Total</t>
  </si>
  <si>
    <t>How many of the others are active is uncertain; relations between DPRK and Australia were</t>
  </si>
  <si>
    <t>suspended for many years</t>
  </si>
  <si>
    <t>do not have ambassador-level relationships</t>
  </si>
  <si>
    <t>Spain</t>
  </si>
  <si>
    <t>Table 2: Alphabetical order</t>
  </si>
  <si>
    <t>Table 3: by region</t>
  </si>
  <si>
    <t>Germany</t>
  </si>
  <si>
    <t>Downloaded 8 February 2001 and updated subsequently</t>
  </si>
  <si>
    <t>Luxembourg</t>
  </si>
  <si>
    <t>Greece</t>
  </si>
  <si>
    <t>with DPRK</t>
  </si>
  <si>
    <t>Brazil</t>
  </si>
  <si>
    <t>New Zealand</t>
  </si>
  <si>
    <t>Total (see below)</t>
  </si>
  <si>
    <t>Formatting and sorting by Tim Beal</t>
  </si>
  <si>
    <t>European Union</t>
  </si>
  <si>
    <t>Bahrain</t>
  </si>
  <si>
    <t>This appears to be a re-establishement of relations first established in Sept 67</t>
  </si>
  <si>
    <t>North America</t>
  </si>
  <si>
    <t>Latin America</t>
  </si>
  <si>
    <t>The PK website says 'As of May 23, 2001, 156 countries maintain ambassador-level  ties with Pyongyang'</t>
  </si>
  <si>
    <t>Does not include European Union</t>
  </si>
  <si>
    <t>Does not include East Timor</t>
  </si>
  <si>
    <t>East Timor</t>
  </si>
  <si>
    <t>Number</t>
  </si>
  <si>
    <t>%</t>
  </si>
  <si>
    <t>however, only  152 (153 with EU)  countries are listed and at least two of these (France and Kuwait)</t>
  </si>
  <si>
    <t>Compiled by Tim Beal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</si>
</sst>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d/mmm/yy"/>
  </numFmts>
  <fonts count="3" x14ac:knownFonts="1">
    <font>
      <sz val="11"/>
      <name val="Times New Roman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5" fontId="0" fillId="0" borderId="0" xfId="0" applyNumberFormat="1"/>
    <xf numFmtId="17" fontId="0" fillId="0" borderId="0" xfId="0" applyNumberFormat="1"/>
    <xf numFmtId="0" fontId="1" fillId="0" borderId="0" xfId="0" applyFont="1"/>
    <xf numFmtId="1" fontId="1" fillId="0" borderId="0" xfId="0" applyNumberFormat="1" applyFont="1"/>
    <xf numFmtId="172" fontId="2" fillId="0" borderId="0" xfId="0" applyNumberFormat="1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0"/>
  <sheetViews>
    <sheetView workbookViewId="0">
      <selection activeCell="C7" sqref="C7"/>
    </sheetView>
  </sheetViews>
  <sheetFormatPr defaultRowHeight="15" x14ac:dyDescent="0.25"/>
  <cols>
    <col min="1" max="1" width="22" customWidth="1"/>
    <col min="2" max="2" width="14.5703125" style="1" customWidth="1"/>
  </cols>
  <sheetData>
    <row r="1" spans="1:2" x14ac:dyDescent="0.25">
      <c r="A1" t="s">
        <v>152</v>
      </c>
    </row>
    <row r="2" spans="1:2" x14ac:dyDescent="0.25">
      <c r="A2" t="s">
        <v>171</v>
      </c>
      <c r="B2" s="1">
        <v>37758</v>
      </c>
    </row>
    <row r="3" spans="1:2" x14ac:dyDescent="0.25">
      <c r="A3" s="1"/>
    </row>
    <row r="4" spans="1:2" x14ac:dyDescent="0.25">
      <c r="A4" s="1" t="s">
        <v>153</v>
      </c>
    </row>
    <row r="5" spans="1:2" x14ac:dyDescent="0.25">
      <c r="A5" s="1" t="s">
        <v>151</v>
      </c>
      <c r="B5" s="1" t="s">
        <v>115</v>
      </c>
    </row>
    <row r="6" spans="1:2" x14ac:dyDescent="0.25">
      <c r="A6" s="1" t="s">
        <v>184</v>
      </c>
      <c r="B6" s="1">
        <v>37576</v>
      </c>
    </row>
    <row r="7" spans="1:2" x14ac:dyDescent="0.25">
      <c r="A7" s="1" t="s">
        <v>177</v>
      </c>
      <c r="B7" s="1">
        <v>37034</v>
      </c>
    </row>
    <row r="8" spans="1:2" x14ac:dyDescent="0.25">
      <c r="A8" s="1" t="s">
        <v>176</v>
      </c>
      <c r="B8" s="1">
        <v>37025</v>
      </c>
    </row>
    <row r="9" spans="1:2" x14ac:dyDescent="0.25">
      <c r="A9" s="1" t="s">
        <v>108</v>
      </c>
      <c r="B9" s="1">
        <v>36987</v>
      </c>
    </row>
    <row r="10" spans="1:2" x14ac:dyDescent="0.25">
      <c r="A10" s="1" t="s">
        <v>173</v>
      </c>
      <c r="B10" s="1">
        <v>36976</v>
      </c>
    </row>
    <row r="11" spans="1:2" x14ac:dyDescent="0.25">
      <c r="A11" s="1" t="s">
        <v>172</v>
      </c>
      <c r="B11" s="1">
        <v>36959</v>
      </c>
    </row>
    <row r="12" spans="1:2" x14ac:dyDescent="0.25">
      <c r="A12" t="s">
        <v>170</v>
      </c>
      <c r="B12" s="1">
        <v>36958</v>
      </c>
    </row>
    <row r="13" spans="1:2" x14ac:dyDescent="0.25">
      <c r="A13" s="1" t="s">
        <v>169</v>
      </c>
      <c r="B13" s="1">
        <v>36956</v>
      </c>
    </row>
    <row r="14" spans="1:2" x14ac:dyDescent="0.25">
      <c r="A14" s="1" t="s">
        <v>167</v>
      </c>
      <c r="B14" s="1">
        <v>36951</v>
      </c>
    </row>
    <row r="15" spans="1:2" x14ac:dyDescent="0.25">
      <c r="A15" s="1" t="s">
        <v>164</v>
      </c>
      <c r="B15" s="1">
        <v>36929</v>
      </c>
    </row>
    <row r="16" spans="1:2" x14ac:dyDescent="0.25">
      <c r="A16" t="s">
        <v>62</v>
      </c>
      <c r="B16" s="1">
        <v>36928</v>
      </c>
    </row>
    <row r="17" spans="1:2" x14ac:dyDescent="0.25">
      <c r="A17" t="s">
        <v>121</v>
      </c>
      <c r="B17" s="1">
        <v>36914</v>
      </c>
    </row>
    <row r="18" spans="1:2" x14ac:dyDescent="0.25">
      <c r="A18" t="s">
        <v>138</v>
      </c>
      <c r="B18" s="1">
        <v>36906</v>
      </c>
    </row>
    <row r="19" spans="1:2" x14ac:dyDescent="0.25">
      <c r="A19" t="s">
        <v>122</v>
      </c>
      <c r="B19" s="1">
        <v>36872</v>
      </c>
    </row>
    <row r="20" spans="1:2" x14ac:dyDescent="0.25">
      <c r="A20" t="s">
        <v>93</v>
      </c>
      <c r="B20" s="1">
        <v>36719</v>
      </c>
    </row>
    <row r="21" spans="1:2" x14ac:dyDescent="0.25">
      <c r="A21" t="s">
        <v>1</v>
      </c>
      <c r="B21" s="1">
        <v>36654</v>
      </c>
    </row>
    <row r="22" spans="1:2" x14ac:dyDescent="0.25">
      <c r="A22" t="s">
        <v>132</v>
      </c>
      <c r="B22" s="1">
        <v>36529</v>
      </c>
    </row>
    <row r="23" spans="1:2" x14ac:dyDescent="0.25">
      <c r="A23" t="s">
        <v>86</v>
      </c>
      <c r="B23" s="1">
        <v>36167</v>
      </c>
    </row>
    <row r="24" spans="1:2" x14ac:dyDescent="0.25">
      <c r="A24" t="s">
        <v>48</v>
      </c>
      <c r="B24" s="1">
        <v>36017</v>
      </c>
    </row>
    <row r="25" spans="1:2" x14ac:dyDescent="0.25">
      <c r="A25" t="s">
        <v>94</v>
      </c>
      <c r="B25" s="1">
        <v>34641</v>
      </c>
    </row>
    <row r="26" spans="1:2" x14ac:dyDescent="0.25">
      <c r="A26" t="s">
        <v>127</v>
      </c>
      <c r="B26" s="1">
        <v>34461</v>
      </c>
    </row>
    <row r="27" spans="1:2" x14ac:dyDescent="0.25">
      <c r="A27" t="s">
        <v>136</v>
      </c>
      <c r="B27" s="1">
        <v>34275</v>
      </c>
    </row>
    <row r="28" spans="1:2" x14ac:dyDescent="0.25">
      <c r="A28" t="s">
        <v>18</v>
      </c>
      <c r="B28" s="1">
        <v>34133</v>
      </c>
    </row>
    <row r="29" spans="1:2" x14ac:dyDescent="0.25">
      <c r="A29" t="s">
        <v>21</v>
      </c>
      <c r="B29" s="1">
        <v>34114</v>
      </c>
    </row>
    <row r="30" spans="1:2" x14ac:dyDescent="0.25">
      <c r="A30" t="s">
        <v>95</v>
      </c>
      <c r="B30" s="1">
        <v>33980</v>
      </c>
    </row>
    <row r="31" spans="1:2" x14ac:dyDescent="0.25">
      <c r="A31" t="s">
        <v>125</v>
      </c>
      <c r="B31" s="1">
        <v>33970</v>
      </c>
    </row>
    <row r="32" spans="1:2" x14ac:dyDescent="0.25">
      <c r="A32" t="s">
        <v>145</v>
      </c>
      <c r="B32" s="1">
        <v>33970</v>
      </c>
    </row>
    <row r="33" spans="1:2" x14ac:dyDescent="0.25">
      <c r="A33" t="s">
        <v>124</v>
      </c>
      <c r="B33" s="1">
        <v>33938</v>
      </c>
    </row>
    <row r="34" spans="1:2" x14ac:dyDescent="0.25">
      <c r="A34" t="s">
        <v>146</v>
      </c>
      <c r="B34" s="1">
        <v>33865</v>
      </c>
    </row>
    <row r="35" spans="1:2" x14ac:dyDescent="0.25">
      <c r="A35" t="s">
        <v>87</v>
      </c>
      <c r="B35" s="1">
        <v>33749</v>
      </c>
    </row>
    <row r="36" spans="1:2" x14ac:dyDescent="0.25">
      <c r="A36" t="s">
        <v>80</v>
      </c>
      <c r="B36" s="1">
        <v>33647</v>
      </c>
    </row>
    <row r="37" spans="1:2" x14ac:dyDescent="0.25">
      <c r="A37" t="s">
        <v>109</v>
      </c>
      <c r="B37" s="1">
        <v>33641</v>
      </c>
    </row>
    <row r="38" spans="1:2" x14ac:dyDescent="0.25">
      <c r="A38" t="s">
        <v>103</v>
      </c>
      <c r="B38" s="1">
        <v>33639</v>
      </c>
    </row>
    <row r="39" spans="1:2" x14ac:dyDescent="0.25">
      <c r="A39" t="s">
        <v>120</v>
      </c>
      <c r="B39" s="1">
        <v>33637</v>
      </c>
    </row>
    <row r="40" spans="1:2" x14ac:dyDescent="0.25">
      <c r="A40" t="s">
        <v>82</v>
      </c>
      <c r="B40" s="1">
        <v>33633</v>
      </c>
    </row>
    <row r="41" spans="1:2" x14ac:dyDescent="0.25">
      <c r="A41" t="s">
        <v>143</v>
      </c>
      <c r="B41" s="1">
        <v>33633</v>
      </c>
    </row>
    <row r="42" spans="1:2" x14ac:dyDescent="0.25">
      <c r="A42" t="s">
        <v>106</v>
      </c>
      <c r="B42" s="1">
        <v>33631</v>
      </c>
    </row>
    <row r="43" spans="1:2" x14ac:dyDescent="0.25">
      <c r="A43" t="s">
        <v>110</v>
      </c>
      <c r="B43" s="1">
        <v>33624</v>
      </c>
    </row>
    <row r="44" spans="1:2" x14ac:dyDescent="0.25">
      <c r="A44" t="s">
        <v>107</v>
      </c>
      <c r="B44" s="1">
        <v>33613</v>
      </c>
    </row>
    <row r="45" spans="1:2" x14ac:dyDescent="0.25">
      <c r="A45" t="s">
        <v>149</v>
      </c>
      <c r="B45" s="1">
        <v>33612</v>
      </c>
    </row>
    <row r="46" spans="1:2" x14ac:dyDescent="0.25">
      <c r="A46" t="s">
        <v>92</v>
      </c>
      <c r="B46" s="1">
        <v>33595</v>
      </c>
    </row>
    <row r="47" spans="1:2" x14ac:dyDescent="0.25">
      <c r="A47" t="s">
        <v>133</v>
      </c>
      <c r="B47" s="1">
        <v>33507</v>
      </c>
    </row>
    <row r="48" spans="1:2" x14ac:dyDescent="0.25">
      <c r="A48" t="s">
        <v>135</v>
      </c>
      <c r="B48" s="1">
        <v>33496</v>
      </c>
    </row>
    <row r="49" spans="1:2" x14ac:dyDescent="0.25">
      <c r="A49" t="s">
        <v>61</v>
      </c>
      <c r="B49" s="1">
        <v>33409</v>
      </c>
    </row>
    <row r="50" spans="1:2" x14ac:dyDescent="0.25">
      <c r="A50" t="s">
        <v>59</v>
      </c>
      <c r="B50" s="1">
        <v>33374</v>
      </c>
    </row>
    <row r="51" spans="1:2" x14ac:dyDescent="0.25">
      <c r="A51" t="s">
        <v>57</v>
      </c>
      <c r="B51" s="1">
        <v>33204</v>
      </c>
    </row>
    <row r="52" spans="1:2" x14ac:dyDescent="0.25">
      <c r="A52" t="s">
        <v>39</v>
      </c>
      <c r="B52" s="1">
        <v>32954</v>
      </c>
    </row>
    <row r="53" spans="1:2" x14ac:dyDescent="0.25">
      <c r="A53" t="s">
        <v>37</v>
      </c>
      <c r="B53" s="1">
        <v>32552</v>
      </c>
    </row>
    <row r="54" spans="1:2" x14ac:dyDescent="0.25">
      <c r="A54" t="s">
        <v>72</v>
      </c>
      <c r="B54" s="1">
        <v>32492</v>
      </c>
    </row>
    <row r="55" spans="1:2" x14ac:dyDescent="0.25">
      <c r="A55" t="s">
        <v>64</v>
      </c>
      <c r="B55" s="1">
        <v>32440</v>
      </c>
    </row>
    <row r="56" spans="1:2" x14ac:dyDescent="0.25">
      <c r="A56" t="s">
        <v>76</v>
      </c>
      <c r="B56" s="1">
        <v>31434</v>
      </c>
    </row>
    <row r="57" spans="1:2" x14ac:dyDescent="0.25">
      <c r="A57" t="s">
        <v>129</v>
      </c>
      <c r="B57" s="1">
        <v>31027</v>
      </c>
    </row>
    <row r="58" spans="1:2" x14ac:dyDescent="0.25">
      <c r="A58" t="s">
        <v>17</v>
      </c>
      <c r="B58" s="1">
        <v>30964</v>
      </c>
    </row>
    <row r="59" spans="1:2" x14ac:dyDescent="0.25">
      <c r="A59" t="s">
        <v>75</v>
      </c>
      <c r="B59" s="1">
        <v>30235</v>
      </c>
    </row>
    <row r="60" spans="1:2" x14ac:dyDescent="0.25">
      <c r="A60" t="s">
        <v>33</v>
      </c>
      <c r="B60" s="1">
        <v>30127</v>
      </c>
    </row>
    <row r="61" spans="1:2" x14ac:dyDescent="0.25">
      <c r="A61" t="s">
        <v>2</v>
      </c>
      <c r="B61" s="1">
        <v>30007</v>
      </c>
    </row>
    <row r="62" spans="1:2" x14ac:dyDescent="0.25">
      <c r="A62" t="s">
        <v>74</v>
      </c>
      <c r="B62" s="1">
        <v>29679</v>
      </c>
    </row>
    <row r="63" spans="1:2" x14ac:dyDescent="0.25">
      <c r="A63" t="s">
        <v>114</v>
      </c>
      <c r="B63" s="1">
        <v>29629</v>
      </c>
    </row>
    <row r="64" spans="1:2" x14ac:dyDescent="0.25">
      <c r="A64" t="s">
        <v>70</v>
      </c>
      <c r="B64" s="1">
        <v>29468</v>
      </c>
    </row>
    <row r="65" spans="1:2" x14ac:dyDescent="0.25">
      <c r="A65" t="s">
        <v>29</v>
      </c>
      <c r="B65" s="1">
        <v>29330</v>
      </c>
    </row>
    <row r="66" spans="1:2" x14ac:dyDescent="0.25">
      <c r="A66" t="s">
        <v>56</v>
      </c>
      <c r="B66" s="1">
        <v>29329</v>
      </c>
    </row>
    <row r="67" spans="1:2" x14ac:dyDescent="0.25">
      <c r="A67" t="s">
        <v>66</v>
      </c>
      <c r="B67" s="1">
        <v>29116</v>
      </c>
    </row>
    <row r="68" spans="1:2" x14ac:dyDescent="0.25">
      <c r="A68" t="s">
        <v>73</v>
      </c>
      <c r="B68" s="1">
        <v>29111</v>
      </c>
    </row>
    <row r="69" spans="1:2" x14ac:dyDescent="0.25">
      <c r="A69" t="s">
        <v>71</v>
      </c>
      <c r="B69" s="1">
        <v>29088</v>
      </c>
    </row>
    <row r="70" spans="1:2" x14ac:dyDescent="0.25">
      <c r="A70" t="s">
        <v>67</v>
      </c>
      <c r="B70" s="1">
        <v>28984</v>
      </c>
    </row>
    <row r="71" spans="1:2" x14ac:dyDescent="0.25">
      <c r="A71" t="s">
        <v>60</v>
      </c>
      <c r="B71" s="1">
        <v>28464</v>
      </c>
    </row>
    <row r="72" spans="1:2" x14ac:dyDescent="0.25">
      <c r="A72" t="s">
        <v>45</v>
      </c>
      <c r="B72" s="1">
        <v>27996</v>
      </c>
    </row>
    <row r="73" spans="1:2" x14ac:dyDescent="0.25">
      <c r="A73" t="s">
        <v>3</v>
      </c>
      <c r="B73" s="1">
        <v>27912</v>
      </c>
    </row>
    <row r="74" spans="1:2" x14ac:dyDescent="0.25">
      <c r="A74" t="s">
        <v>41</v>
      </c>
      <c r="B74" s="1">
        <v>27905</v>
      </c>
    </row>
    <row r="75" spans="1:2" x14ac:dyDescent="0.25">
      <c r="A75" t="s">
        <v>6</v>
      </c>
      <c r="B75" s="1">
        <v>27714</v>
      </c>
    </row>
    <row r="76" spans="1:2" x14ac:dyDescent="0.25">
      <c r="A76" t="s">
        <v>15</v>
      </c>
      <c r="B76" s="1">
        <v>27711</v>
      </c>
    </row>
    <row r="77" spans="1:2" x14ac:dyDescent="0.25">
      <c r="A77" t="s">
        <v>97</v>
      </c>
      <c r="B77" s="1">
        <v>27706</v>
      </c>
    </row>
    <row r="78" spans="1:2" x14ac:dyDescent="0.25">
      <c r="A78" t="s">
        <v>12</v>
      </c>
      <c r="B78" s="1">
        <v>27624</v>
      </c>
    </row>
    <row r="79" spans="1:2" x14ac:dyDescent="0.25">
      <c r="A79" t="s">
        <v>43</v>
      </c>
      <c r="B79" s="1">
        <v>27615</v>
      </c>
    </row>
    <row r="80" spans="1:2" x14ac:dyDescent="0.25">
      <c r="A80" t="s">
        <v>31</v>
      </c>
      <c r="B80" s="1">
        <v>27591</v>
      </c>
    </row>
    <row r="81" spans="1:2" x14ac:dyDescent="0.25">
      <c r="A81" t="s">
        <v>52</v>
      </c>
      <c r="B81" s="1">
        <v>27591</v>
      </c>
    </row>
    <row r="82" spans="1:2" x14ac:dyDescent="0.25">
      <c r="A82" t="s">
        <v>30</v>
      </c>
      <c r="B82" s="1">
        <v>27578</v>
      </c>
    </row>
    <row r="83" spans="1:2" x14ac:dyDescent="0.25">
      <c r="A83" t="s">
        <v>38</v>
      </c>
      <c r="B83" s="1">
        <v>27570</v>
      </c>
    </row>
    <row r="84" spans="1:2" x14ac:dyDescent="0.25">
      <c r="A84" t="s">
        <v>22</v>
      </c>
      <c r="B84" s="1">
        <v>27550</v>
      </c>
    </row>
    <row r="85" spans="1:2" x14ac:dyDescent="0.25">
      <c r="A85" t="s">
        <v>28</v>
      </c>
      <c r="B85" s="1">
        <v>27526</v>
      </c>
    </row>
    <row r="86" spans="1:2" x14ac:dyDescent="0.25">
      <c r="A86" t="s">
        <v>105</v>
      </c>
      <c r="B86" s="1">
        <v>27522</v>
      </c>
    </row>
    <row r="87" spans="1:2" x14ac:dyDescent="0.25">
      <c r="A87" t="s">
        <v>141</v>
      </c>
      <c r="B87" s="1">
        <v>27499</v>
      </c>
    </row>
    <row r="88" spans="1:2" x14ac:dyDescent="0.25">
      <c r="A88" t="s">
        <v>134</v>
      </c>
      <c r="B88" s="1">
        <v>27383</v>
      </c>
    </row>
    <row r="89" spans="1:2" x14ac:dyDescent="0.25">
      <c r="A89" t="s">
        <v>148</v>
      </c>
      <c r="B89" s="1">
        <v>27383</v>
      </c>
    </row>
    <row r="90" spans="1:2" x14ac:dyDescent="0.25">
      <c r="A90" t="s">
        <v>119</v>
      </c>
      <c r="B90" s="1">
        <v>27380</v>
      </c>
    </row>
    <row r="91" spans="1:2" x14ac:dyDescent="0.25">
      <c r="A91" t="s">
        <v>8</v>
      </c>
      <c r="B91" s="1">
        <v>27360</v>
      </c>
    </row>
    <row r="92" spans="1:2" x14ac:dyDescent="0.25">
      <c r="A92" t="s">
        <v>77</v>
      </c>
      <c r="B92" s="1">
        <v>27330</v>
      </c>
    </row>
    <row r="93" spans="1:2" x14ac:dyDescent="0.25">
      <c r="A93" t="s">
        <v>69</v>
      </c>
      <c r="B93" s="1">
        <v>27311</v>
      </c>
    </row>
    <row r="94" spans="1:2" x14ac:dyDescent="0.25">
      <c r="A94" t="s">
        <v>40</v>
      </c>
      <c r="B94" s="1">
        <v>27278</v>
      </c>
    </row>
    <row r="95" spans="1:2" x14ac:dyDescent="0.25">
      <c r="A95" t="s">
        <v>104</v>
      </c>
      <c r="B95" s="1">
        <v>27215</v>
      </c>
    </row>
    <row r="96" spans="1:2" x14ac:dyDescent="0.25">
      <c r="A96" t="s">
        <v>112</v>
      </c>
      <c r="B96" s="1">
        <v>27204</v>
      </c>
    </row>
    <row r="97" spans="1:2" x14ac:dyDescent="0.25">
      <c r="A97" t="s">
        <v>68</v>
      </c>
      <c r="B97" s="1">
        <v>27167</v>
      </c>
    </row>
    <row r="98" spans="1:2" x14ac:dyDescent="0.25">
      <c r="A98" t="s">
        <v>85</v>
      </c>
      <c r="B98" s="1">
        <v>27164</v>
      </c>
    </row>
    <row r="99" spans="1:2" x14ac:dyDescent="0.25">
      <c r="A99" t="s">
        <v>27</v>
      </c>
      <c r="B99" s="1">
        <v>27104</v>
      </c>
    </row>
    <row r="100" spans="1:2" x14ac:dyDescent="0.25">
      <c r="A100" t="s">
        <v>23</v>
      </c>
      <c r="B100" s="1">
        <v>27058</v>
      </c>
    </row>
    <row r="101" spans="1:2" x14ac:dyDescent="0.25">
      <c r="A101" t="s">
        <v>78</v>
      </c>
      <c r="B101" s="1">
        <v>27024</v>
      </c>
    </row>
    <row r="102" spans="1:2" x14ac:dyDescent="0.25">
      <c r="A102" t="s">
        <v>96</v>
      </c>
      <c r="B102" s="1">
        <v>27008</v>
      </c>
    </row>
    <row r="103" spans="1:2" x14ac:dyDescent="0.25">
      <c r="A103" t="s">
        <v>84</v>
      </c>
      <c r="B103" s="1">
        <v>27007</v>
      </c>
    </row>
    <row r="104" spans="1:2" x14ac:dyDescent="0.25">
      <c r="A104" t="s">
        <v>131</v>
      </c>
      <c r="B104" s="1">
        <v>26872</v>
      </c>
    </row>
    <row r="105" spans="1:2" x14ac:dyDescent="0.25">
      <c r="A105" t="s">
        <v>126</v>
      </c>
      <c r="B105" s="1">
        <v>26862</v>
      </c>
    </row>
    <row r="106" spans="1:2" x14ac:dyDescent="0.25">
      <c r="A106" t="s">
        <v>79</v>
      </c>
      <c r="B106" s="1">
        <v>26845</v>
      </c>
    </row>
    <row r="107" spans="1:2" x14ac:dyDescent="0.25">
      <c r="A107" t="s">
        <v>139</v>
      </c>
      <c r="B107" s="1">
        <v>26837</v>
      </c>
    </row>
    <row r="108" spans="1:2" x14ac:dyDescent="0.25">
      <c r="A108" t="s">
        <v>128</v>
      </c>
      <c r="B108" s="1">
        <v>26816</v>
      </c>
    </row>
    <row r="109" spans="1:2" x14ac:dyDescent="0.25">
      <c r="A109" t="s">
        <v>100</v>
      </c>
      <c r="B109" s="1">
        <v>26769</v>
      </c>
    </row>
    <row r="110" spans="1:2" x14ac:dyDescent="0.25">
      <c r="A110" t="s">
        <v>147</v>
      </c>
      <c r="B110" s="1">
        <v>26761</v>
      </c>
    </row>
    <row r="111" spans="1:2" x14ac:dyDescent="0.25">
      <c r="A111" t="s">
        <v>36</v>
      </c>
      <c r="B111" s="1">
        <v>26739</v>
      </c>
    </row>
    <row r="112" spans="1:2" x14ac:dyDescent="0.25">
      <c r="A112" t="s">
        <v>24</v>
      </c>
      <c r="B112" s="1">
        <v>26725</v>
      </c>
    </row>
    <row r="113" spans="1:2" x14ac:dyDescent="0.25">
      <c r="A113" t="s">
        <v>7</v>
      </c>
      <c r="B113" s="1">
        <v>26700</v>
      </c>
    </row>
    <row r="114" spans="1:2" x14ac:dyDescent="0.25">
      <c r="A114" t="s">
        <v>51</v>
      </c>
      <c r="B114" s="1">
        <v>26695</v>
      </c>
    </row>
    <row r="115" spans="1:2" x14ac:dyDescent="0.25">
      <c r="A115" t="s">
        <v>54</v>
      </c>
      <c r="B115" s="1">
        <v>26648</v>
      </c>
    </row>
    <row r="116" spans="1:2" x14ac:dyDescent="0.25">
      <c r="A116" t="s">
        <v>32</v>
      </c>
      <c r="B116" s="1">
        <v>26619</v>
      </c>
    </row>
    <row r="117" spans="1:2" x14ac:dyDescent="0.25">
      <c r="A117" t="s">
        <v>89</v>
      </c>
      <c r="B117" s="1">
        <v>26612</v>
      </c>
    </row>
    <row r="118" spans="1:2" x14ac:dyDescent="0.25">
      <c r="A118" t="s">
        <v>9</v>
      </c>
      <c r="B118" s="1">
        <v>26583</v>
      </c>
    </row>
    <row r="119" spans="1:2" x14ac:dyDescent="0.25">
      <c r="A119" t="s">
        <v>44</v>
      </c>
      <c r="B119" s="1">
        <v>26550</v>
      </c>
    </row>
    <row r="120" spans="1:2" x14ac:dyDescent="0.25">
      <c r="A120" t="s">
        <v>53</v>
      </c>
      <c r="B120" s="1">
        <v>26513</v>
      </c>
    </row>
    <row r="121" spans="1:2" x14ac:dyDescent="0.25">
      <c r="A121" t="s">
        <v>63</v>
      </c>
      <c r="B121" s="1">
        <v>26451</v>
      </c>
    </row>
    <row r="122" spans="1:2" x14ac:dyDescent="0.25">
      <c r="A122" t="s">
        <v>42</v>
      </c>
      <c r="B122" s="1">
        <v>26411</v>
      </c>
    </row>
    <row r="123" spans="1:2" x14ac:dyDescent="0.25">
      <c r="A123" t="s">
        <v>11</v>
      </c>
      <c r="B123" s="1">
        <v>26361</v>
      </c>
    </row>
    <row r="124" spans="1:2" x14ac:dyDescent="0.25">
      <c r="A124" t="s">
        <v>137</v>
      </c>
      <c r="B124" s="1">
        <v>26287</v>
      </c>
    </row>
    <row r="125" spans="1:2" x14ac:dyDescent="0.25">
      <c r="A125" t="s">
        <v>46</v>
      </c>
      <c r="B125" s="1">
        <v>26220</v>
      </c>
    </row>
    <row r="126" spans="1:2" x14ac:dyDescent="0.25">
      <c r="A126" t="s">
        <v>99</v>
      </c>
      <c r="B126" s="1">
        <v>25764</v>
      </c>
    </row>
    <row r="127" spans="1:2" x14ac:dyDescent="0.25">
      <c r="A127" t="s">
        <v>81</v>
      </c>
      <c r="B127" s="1">
        <v>25733</v>
      </c>
    </row>
    <row r="128" spans="1:2" x14ac:dyDescent="0.25">
      <c r="A128" t="s">
        <v>13</v>
      </c>
      <c r="B128" s="1">
        <v>25451</v>
      </c>
    </row>
    <row r="129" spans="1:2" x14ac:dyDescent="0.25">
      <c r="A129" t="s">
        <v>49</v>
      </c>
      <c r="B129" s="1">
        <v>25375</v>
      </c>
    </row>
    <row r="130" spans="1:2" x14ac:dyDescent="0.25">
      <c r="A130" t="s">
        <v>14</v>
      </c>
      <c r="B130" s="1">
        <v>25331</v>
      </c>
    </row>
    <row r="131" spans="1:2" x14ac:dyDescent="0.25">
      <c r="A131" t="s">
        <v>55</v>
      </c>
      <c r="B131" s="1">
        <v>25305</v>
      </c>
    </row>
    <row r="132" spans="1:2" x14ac:dyDescent="0.25">
      <c r="A132" t="s">
        <v>20</v>
      </c>
      <c r="B132" s="1">
        <v>25233</v>
      </c>
    </row>
    <row r="133" spans="1:2" x14ac:dyDescent="0.25">
      <c r="A133" t="s">
        <v>108</v>
      </c>
      <c r="B133" s="2">
        <v>24716</v>
      </c>
    </row>
    <row r="134" spans="1:2" x14ac:dyDescent="0.25">
      <c r="A134" t="s">
        <v>47</v>
      </c>
      <c r="B134" s="1">
        <v>24574</v>
      </c>
    </row>
    <row r="135" spans="1:2" x14ac:dyDescent="0.25">
      <c r="A135" t="s">
        <v>10</v>
      </c>
      <c r="B135" s="1">
        <v>24542</v>
      </c>
    </row>
    <row r="136" spans="1:2" x14ac:dyDescent="0.25">
      <c r="A136" t="s">
        <v>101</v>
      </c>
      <c r="B136" s="1">
        <v>24313</v>
      </c>
    </row>
    <row r="137" spans="1:2" x14ac:dyDescent="0.25">
      <c r="A137" t="s">
        <v>91</v>
      </c>
      <c r="B137" s="2">
        <v>24198</v>
      </c>
    </row>
    <row r="138" spans="1:2" x14ac:dyDescent="0.25">
      <c r="A138" t="s">
        <v>50</v>
      </c>
      <c r="B138" s="1">
        <v>23755</v>
      </c>
    </row>
    <row r="139" spans="1:2" x14ac:dyDescent="0.25">
      <c r="A139" t="s">
        <v>25</v>
      </c>
      <c r="B139" s="1">
        <v>23739</v>
      </c>
    </row>
    <row r="140" spans="1:2" x14ac:dyDescent="0.25">
      <c r="A140" t="s">
        <v>16</v>
      </c>
      <c r="B140" s="1">
        <v>23735</v>
      </c>
    </row>
    <row r="141" spans="1:2" x14ac:dyDescent="0.25">
      <c r="A141" t="s">
        <v>88</v>
      </c>
      <c r="B141" s="1">
        <v>23731</v>
      </c>
    </row>
    <row r="142" spans="1:2" x14ac:dyDescent="0.25">
      <c r="A142" t="s">
        <v>35</v>
      </c>
      <c r="B142" s="1">
        <v>23693</v>
      </c>
    </row>
    <row r="143" spans="1:2" x14ac:dyDescent="0.25">
      <c r="A143" t="s">
        <v>98</v>
      </c>
      <c r="B143" s="1">
        <v>23483</v>
      </c>
    </row>
    <row r="144" spans="1:2" x14ac:dyDescent="0.25">
      <c r="A144" t="s">
        <v>19</v>
      </c>
      <c r="B144" s="1">
        <v>23247</v>
      </c>
    </row>
    <row r="145" spans="1:2" x14ac:dyDescent="0.25">
      <c r="A145" t="s">
        <v>113</v>
      </c>
      <c r="B145" s="1">
        <v>23079</v>
      </c>
    </row>
    <row r="146" spans="1:2" x14ac:dyDescent="0.25">
      <c r="A146" t="s">
        <v>34</v>
      </c>
      <c r="B146" s="1">
        <v>22220</v>
      </c>
    </row>
    <row r="147" spans="1:2" x14ac:dyDescent="0.25">
      <c r="A147" t="s">
        <v>65</v>
      </c>
      <c r="B147" s="1">
        <v>22157</v>
      </c>
    </row>
    <row r="148" spans="1:2" x14ac:dyDescent="0.25">
      <c r="A148" t="s">
        <v>26</v>
      </c>
      <c r="B148" s="1">
        <v>21466</v>
      </c>
    </row>
    <row r="149" spans="1:2" x14ac:dyDescent="0.25">
      <c r="A149" t="s">
        <v>5</v>
      </c>
      <c r="B149" s="1">
        <v>21453</v>
      </c>
    </row>
    <row r="150" spans="1:2" x14ac:dyDescent="0.25">
      <c r="A150" t="s">
        <v>111</v>
      </c>
      <c r="B150" s="1">
        <v>18294</v>
      </c>
    </row>
    <row r="151" spans="1:2" x14ac:dyDescent="0.25">
      <c r="A151" t="s">
        <v>90</v>
      </c>
      <c r="B151" s="1">
        <v>18177</v>
      </c>
    </row>
    <row r="152" spans="1:2" x14ac:dyDescent="0.25">
      <c r="A152" t="s">
        <v>118</v>
      </c>
      <c r="B152" s="1">
        <v>18035</v>
      </c>
    </row>
    <row r="153" spans="1:2" x14ac:dyDescent="0.25">
      <c r="A153" t="s">
        <v>123</v>
      </c>
      <c r="B153" s="1">
        <v>17866</v>
      </c>
    </row>
    <row r="154" spans="1:2" x14ac:dyDescent="0.25">
      <c r="A154" t="s">
        <v>130</v>
      </c>
      <c r="B154" s="1">
        <v>17848</v>
      </c>
    </row>
    <row r="155" spans="1:2" x14ac:dyDescent="0.25">
      <c r="A155" t="s">
        <v>150</v>
      </c>
      <c r="B155" s="1">
        <v>17836</v>
      </c>
    </row>
    <row r="156" spans="1:2" x14ac:dyDescent="0.25">
      <c r="A156" t="s">
        <v>144</v>
      </c>
      <c r="B156" s="1">
        <v>17832</v>
      </c>
    </row>
    <row r="157" spans="1:2" x14ac:dyDescent="0.25">
      <c r="A157" t="s">
        <v>140</v>
      </c>
      <c r="B157" s="1">
        <v>17822</v>
      </c>
    </row>
    <row r="158" spans="1:2" x14ac:dyDescent="0.25">
      <c r="A158" t="s">
        <v>83</v>
      </c>
      <c r="B158" s="1">
        <v>17821</v>
      </c>
    </row>
    <row r="159" spans="1:2" x14ac:dyDescent="0.25">
      <c r="A159" t="s">
        <v>142</v>
      </c>
      <c r="B159" s="1">
        <v>17818</v>
      </c>
    </row>
    <row r="160" spans="1:2" x14ac:dyDescent="0.25">
      <c r="A160" t="s">
        <v>102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&amp;L&amp;"Times New Roman,Bold"DPRK Diplomatic Relations&amp;R&amp;D</oddHeader>
    <oddFooter>&amp;LTim Beal&amp;C&amp;F]&amp;R&amp;P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9"/>
  <sheetViews>
    <sheetView workbookViewId="0">
      <selection activeCell="A61" sqref="A61"/>
    </sheetView>
  </sheetViews>
  <sheetFormatPr defaultRowHeight="15" x14ac:dyDescent="0.25"/>
  <cols>
    <col min="1" max="1" width="22.7109375" customWidth="1"/>
    <col min="2" max="2" width="14.5703125" style="1" customWidth="1"/>
  </cols>
  <sheetData>
    <row r="1" spans="1:2" x14ac:dyDescent="0.25">
      <c r="A1" t="s">
        <v>152</v>
      </c>
    </row>
    <row r="2" spans="1:2" x14ac:dyDescent="0.25">
      <c r="A2" t="s">
        <v>171</v>
      </c>
      <c r="B2" s="1">
        <v>37758</v>
      </c>
    </row>
    <row r="3" spans="1:2" x14ac:dyDescent="0.25">
      <c r="A3" s="1"/>
    </row>
    <row r="4" spans="1:2" x14ac:dyDescent="0.25">
      <c r="A4" s="1" t="s">
        <v>165</v>
      </c>
    </row>
    <row r="5" spans="1:2" x14ac:dyDescent="0.25">
      <c r="A5" s="1" t="s">
        <v>151</v>
      </c>
      <c r="B5" s="1" t="s">
        <v>115</v>
      </c>
    </row>
    <row r="6" spans="1:2" x14ac:dyDescent="0.25">
      <c r="A6" t="s">
        <v>78</v>
      </c>
      <c r="B6" s="1">
        <v>27024</v>
      </c>
    </row>
    <row r="7" spans="1:2" x14ac:dyDescent="0.25">
      <c r="A7" t="s">
        <v>118</v>
      </c>
      <c r="B7" s="1">
        <v>18035</v>
      </c>
    </row>
    <row r="8" spans="1:2" x14ac:dyDescent="0.25">
      <c r="A8" t="s">
        <v>5</v>
      </c>
      <c r="B8" s="1">
        <v>21453</v>
      </c>
    </row>
    <row r="9" spans="1:2" x14ac:dyDescent="0.25">
      <c r="A9" t="s">
        <v>6</v>
      </c>
      <c r="B9" s="1">
        <v>27714</v>
      </c>
    </row>
    <row r="10" spans="1:2" x14ac:dyDescent="0.25">
      <c r="A10" t="s">
        <v>57</v>
      </c>
      <c r="B10" s="1">
        <v>33204</v>
      </c>
    </row>
    <row r="11" spans="1:2" x14ac:dyDescent="0.25">
      <c r="A11" t="s">
        <v>80</v>
      </c>
      <c r="B11" s="1">
        <v>33647</v>
      </c>
    </row>
    <row r="12" spans="1:2" x14ac:dyDescent="0.25">
      <c r="A12" t="s">
        <v>1</v>
      </c>
      <c r="B12" s="1">
        <v>36654</v>
      </c>
    </row>
    <row r="13" spans="1:2" x14ac:dyDescent="0.25">
      <c r="A13" t="s">
        <v>119</v>
      </c>
      <c r="B13" s="1">
        <v>27380</v>
      </c>
    </row>
    <row r="14" spans="1:2" x14ac:dyDescent="0.25">
      <c r="A14" t="s">
        <v>82</v>
      </c>
      <c r="B14" s="1">
        <v>33633</v>
      </c>
    </row>
    <row r="15" spans="1:2" x14ac:dyDescent="0.25">
      <c r="A15" t="s">
        <v>59</v>
      </c>
      <c r="B15" s="1">
        <v>33374</v>
      </c>
    </row>
    <row r="16" spans="1:2" x14ac:dyDescent="0.25">
      <c r="A16" s="1" t="s">
        <v>177</v>
      </c>
      <c r="B16" s="1">
        <v>37034</v>
      </c>
    </row>
    <row r="17" spans="1:2" x14ac:dyDescent="0.25">
      <c r="A17" t="s">
        <v>84</v>
      </c>
      <c r="B17" s="1">
        <v>27007</v>
      </c>
    </row>
    <row r="18" spans="1:2" x14ac:dyDescent="0.25">
      <c r="A18" t="s">
        <v>60</v>
      </c>
      <c r="B18" s="1">
        <v>28464</v>
      </c>
    </row>
    <row r="19" spans="1:2" x14ac:dyDescent="0.25">
      <c r="A19" t="s">
        <v>120</v>
      </c>
      <c r="B19" s="1">
        <v>33637</v>
      </c>
    </row>
    <row r="20" spans="1:2" x14ac:dyDescent="0.25">
      <c r="A20" t="s">
        <v>121</v>
      </c>
      <c r="B20" s="1">
        <v>36914</v>
      </c>
    </row>
    <row r="21" spans="1:2" x14ac:dyDescent="0.25">
      <c r="A21" t="s">
        <v>61</v>
      </c>
      <c r="B21" s="1">
        <v>33409</v>
      </c>
    </row>
    <row r="22" spans="1:2" x14ac:dyDescent="0.25">
      <c r="A22" t="s">
        <v>7</v>
      </c>
      <c r="B22" s="1">
        <v>26700</v>
      </c>
    </row>
    <row r="23" spans="1:2" x14ac:dyDescent="0.25">
      <c r="A23" t="s">
        <v>8</v>
      </c>
      <c r="B23" s="1">
        <v>27360</v>
      </c>
    </row>
    <row r="24" spans="1:2" x14ac:dyDescent="0.25">
      <c r="A24" t="s">
        <v>172</v>
      </c>
      <c r="B24" s="1">
        <v>36959</v>
      </c>
    </row>
    <row r="25" spans="1:2" x14ac:dyDescent="0.25">
      <c r="A25" t="s">
        <v>122</v>
      </c>
      <c r="B25" s="1">
        <v>36872</v>
      </c>
    </row>
    <row r="26" spans="1:2" x14ac:dyDescent="0.25">
      <c r="A26" t="s">
        <v>86</v>
      </c>
      <c r="B26" s="1">
        <v>36167</v>
      </c>
    </row>
    <row r="27" spans="1:2" x14ac:dyDescent="0.25">
      <c r="A27" t="s">
        <v>123</v>
      </c>
      <c r="B27" s="1">
        <v>17866</v>
      </c>
    </row>
    <row r="28" spans="1:2" x14ac:dyDescent="0.25">
      <c r="A28" t="s">
        <v>9</v>
      </c>
      <c r="B28" s="1">
        <v>26583</v>
      </c>
    </row>
    <row r="29" spans="1:2" x14ac:dyDescent="0.25">
      <c r="A29" t="s">
        <v>10</v>
      </c>
      <c r="B29" s="1">
        <v>24542</v>
      </c>
    </row>
    <row r="30" spans="1:2" x14ac:dyDescent="0.25">
      <c r="A30" t="s">
        <v>88</v>
      </c>
      <c r="B30" s="1">
        <v>23731</v>
      </c>
    </row>
    <row r="31" spans="1:2" x14ac:dyDescent="0.25">
      <c r="A31" t="s">
        <v>11</v>
      </c>
      <c r="B31" s="1">
        <v>26361</v>
      </c>
    </row>
    <row r="32" spans="1:2" x14ac:dyDescent="0.25">
      <c r="A32" t="s">
        <v>62</v>
      </c>
      <c r="B32" s="1">
        <v>36928</v>
      </c>
    </row>
    <row r="33" spans="1:2" x14ac:dyDescent="0.25">
      <c r="A33" t="s">
        <v>12</v>
      </c>
      <c r="B33" s="1">
        <v>27624</v>
      </c>
    </row>
    <row r="34" spans="1:2" x14ac:dyDescent="0.25">
      <c r="A34" t="s">
        <v>13</v>
      </c>
      <c r="B34" s="1">
        <v>25451</v>
      </c>
    </row>
    <row r="35" spans="1:2" x14ac:dyDescent="0.25">
      <c r="A35" t="s">
        <v>14</v>
      </c>
      <c r="B35" s="1">
        <v>25331</v>
      </c>
    </row>
    <row r="36" spans="1:2" x14ac:dyDescent="0.25">
      <c r="A36" t="s">
        <v>63</v>
      </c>
      <c r="B36" s="1">
        <v>26451</v>
      </c>
    </row>
    <row r="37" spans="1:2" x14ac:dyDescent="0.25">
      <c r="A37" t="s">
        <v>90</v>
      </c>
      <c r="B37" s="1">
        <v>18177</v>
      </c>
    </row>
    <row r="38" spans="1:2" x14ac:dyDescent="0.25">
      <c r="A38" t="s">
        <v>64</v>
      </c>
      <c r="B38" s="1">
        <v>32440</v>
      </c>
    </row>
    <row r="39" spans="1:2" x14ac:dyDescent="0.25">
      <c r="A39" t="s">
        <v>15</v>
      </c>
      <c r="B39" s="1">
        <v>27711</v>
      </c>
    </row>
    <row r="40" spans="1:2" x14ac:dyDescent="0.25">
      <c r="A40" t="s">
        <v>16</v>
      </c>
      <c r="B40" s="1">
        <v>23735</v>
      </c>
    </row>
    <row r="41" spans="1:2" x14ac:dyDescent="0.25">
      <c r="A41" t="s">
        <v>17</v>
      </c>
      <c r="B41" s="1">
        <v>30964</v>
      </c>
    </row>
    <row r="42" spans="1:2" x14ac:dyDescent="0.25">
      <c r="A42" t="s">
        <v>124</v>
      </c>
      <c r="B42" s="1">
        <v>33938</v>
      </c>
    </row>
    <row r="43" spans="1:2" x14ac:dyDescent="0.25">
      <c r="A43" t="s">
        <v>65</v>
      </c>
      <c r="B43" s="1">
        <v>22157</v>
      </c>
    </row>
    <row r="44" spans="1:2" x14ac:dyDescent="0.25">
      <c r="A44" t="s">
        <v>92</v>
      </c>
      <c r="B44" s="1">
        <v>33595</v>
      </c>
    </row>
    <row r="45" spans="1:2" x14ac:dyDescent="0.25">
      <c r="A45" t="s">
        <v>125</v>
      </c>
      <c r="B45" s="1">
        <v>33970</v>
      </c>
    </row>
    <row r="46" spans="1:2" x14ac:dyDescent="0.25">
      <c r="A46" t="s">
        <v>126</v>
      </c>
      <c r="B46" s="1">
        <v>26862</v>
      </c>
    </row>
    <row r="47" spans="1:2" x14ac:dyDescent="0.25">
      <c r="A47" t="s">
        <v>18</v>
      </c>
      <c r="B47" s="1">
        <v>34133</v>
      </c>
    </row>
    <row r="48" spans="1:2" x14ac:dyDescent="0.25">
      <c r="A48" t="s">
        <v>66</v>
      </c>
      <c r="B48" s="1">
        <v>29116</v>
      </c>
    </row>
    <row r="49" spans="1:2" x14ac:dyDescent="0.25">
      <c r="A49" s="1" t="s">
        <v>184</v>
      </c>
      <c r="B49" s="1">
        <v>37576</v>
      </c>
    </row>
    <row r="50" spans="1:2" x14ac:dyDescent="0.25">
      <c r="A50" t="s">
        <v>19</v>
      </c>
      <c r="B50" s="1">
        <v>23247</v>
      </c>
    </row>
    <row r="51" spans="1:2" x14ac:dyDescent="0.25">
      <c r="A51" t="s">
        <v>20</v>
      </c>
      <c r="B51" s="1">
        <v>25233</v>
      </c>
    </row>
    <row r="52" spans="1:2" x14ac:dyDescent="0.25">
      <c r="A52" t="s">
        <v>21</v>
      </c>
      <c r="B52" s="1">
        <v>34114</v>
      </c>
    </row>
    <row r="53" spans="1:2" x14ac:dyDescent="0.25">
      <c r="A53" t="s">
        <v>127</v>
      </c>
      <c r="B53" s="1">
        <v>34461</v>
      </c>
    </row>
    <row r="54" spans="1:2" x14ac:dyDescent="0.25">
      <c r="A54" t="s">
        <v>22</v>
      </c>
      <c r="B54" s="1">
        <v>27550</v>
      </c>
    </row>
    <row r="55" spans="1:2" x14ac:dyDescent="0.25">
      <c r="A55" s="1" t="s">
        <v>176</v>
      </c>
      <c r="B55" s="1">
        <v>37025</v>
      </c>
    </row>
    <row r="56" spans="1:2" x14ac:dyDescent="0.25">
      <c r="A56" t="s">
        <v>128</v>
      </c>
      <c r="B56" s="1">
        <v>26816</v>
      </c>
    </row>
    <row r="57" spans="1:2" x14ac:dyDescent="0.25">
      <c r="A57" t="s">
        <v>129</v>
      </c>
      <c r="B57" s="1">
        <v>31027</v>
      </c>
    </row>
    <row r="58" spans="1:2" x14ac:dyDescent="0.25">
      <c r="A58" t="s">
        <v>23</v>
      </c>
      <c r="B58" s="1">
        <v>27058</v>
      </c>
    </row>
    <row r="59" spans="1:2" x14ac:dyDescent="0.25">
      <c r="A59" t="s">
        <v>24</v>
      </c>
      <c r="B59" s="1">
        <v>26725</v>
      </c>
    </row>
    <row r="60" spans="1:2" x14ac:dyDescent="0.25">
      <c r="A60" t="s">
        <v>94</v>
      </c>
      <c r="B60" s="1">
        <v>34641</v>
      </c>
    </row>
    <row r="61" spans="1:2" x14ac:dyDescent="0.25">
      <c r="A61" t="s">
        <v>167</v>
      </c>
      <c r="B61" s="1">
        <v>36951</v>
      </c>
    </row>
    <row r="62" spans="1:2" x14ac:dyDescent="0.25">
      <c r="A62" t="s">
        <v>25</v>
      </c>
      <c r="B62" s="1">
        <v>23739</v>
      </c>
    </row>
    <row r="63" spans="1:2" x14ac:dyDescent="0.25">
      <c r="A63" t="s">
        <v>170</v>
      </c>
      <c r="B63" s="1">
        <v>36958</v>
      </c>
    </row>
    <row r="64" spans="1:2" x14ac:dyDescent="0.25">
      <c r="A64" t="s">
        <v>67</v>
      </c>
      <c r="B64" s="1">
        <v>28984</v>
      </c>
    </row>
    <row r="65" spans="1:3" x14ac:dyDescent="0.25">
      <c r="A65" t="s">
        <v>26</v>
      </c>
      <c r="B65" s="1">
        <v>21466</v>
      </c>
    </row>
    <row r="66" spans="1:3" x14ac:dyDescent="0.25">
      <c r="A66" t="s">
        <v>27</v>
      </c>
      <c r="B66" s="1">
        <v>27104</v>
      </c>
    </row>
    <row r="67" spans="1:3" x14ac:dyDescent="0.25">
      <c r="A67" t="s">
        <v>68</v>
      </c>
      <c r="B67" s="1">
        <v>27167</v>
      </c>
    </row>
    <row r="68" spans="1:3" x14ac:dyDescent="0.25">
      <c r="A68" t="s">
        <v>130</v>
      </c>
      <c r="B68" s="1">
        <v>17848</v>
      </c>
    </row>
    <row r="69" spans="1:3" x14ac:dyDescent="0.25">
      <c r="A69" t="s">
        <v>131</v>
      </c>
      <c r="B69" s="1">
        <v>26872</v>
      </c>
    </row>
    <row r="70" spans="1:3" x14ac:dyDescent="0.25">
      <c r="A70" t="s">
        <v>96</v>
      </c>
      <c r="B70" s="1">
        <v>27008</v>
      </c>
    </row>
    <row r="71" spans="1:3" x14ac:dyDescent="0.25">
      <c r="A71" t="s">
        <v>98</v>
      </c>
      <c r="B71" s="1">
        <v>23483</v>
      </c>
    </row>
    <row r="72" spans="1:3" x14ac:dyDescent="0.25">
      <c r="A72" t="s">
        <v>100</v>
      </c>
      <c r="B72" s="1">
        <v>26769</v>
      </c>
    </row>
    <row r="73" spans="1:3" x14ac:dyDescent="0.25">
      <c r="A73" t="s">
        <v>102</v>
      </c>
    </row>
    <row r="74" spans="1:3" x14ac:dyDescent="0.25">
      <c r="A74" t="s">
        <v>132</v>
      </c>
      <c r="B74" s="1">
        <v>36529</v>
      </c>
    </row>
    <row r="75" spans="1:3" x14ac:dyDescent="0.25">
      <c r="A75" t="s">
        <v>69</v>
      </c>
      <c r="B75" s="1">
        <v>27311</v>
      </c>
    </row>
    <row r="76" spans="1:3" x14ac:dyDescent="0.25">
      <c r="A76" t="s">
        <v>104</v>
      </c>
      <c r="B76" s="1">
        <v>27215</v>
      </c>
    </row>
    <row r="77" spans="1:3" x14ac:dyDescent="0.25">
      <c r="A77" t="s">
        <v>106</v>
      </c>
      <c r="B77" s="1">
        <v>33631</v>
      </c>
    </row>
    <row r="78" spans="1:3" x14ac:dyDescent="0.25">
      <c r="A78" t="s">
        <v>28</v>
      </c>
      <c r="B78" s="1">
        <v>27526</v>
      </c>
    </row>
    <row r="79" spans="1:3" x14ac:dyDescent="0.25">
      <c r="A79" t="s">
        <v>108</v>
      </c>
      <c r="B79" s="1">
        <v>36987</v>
      </c>
      <c r="C79" s="2">
        <v>24716</v>
      </c>
    </row>
    <row r="80" spans="1:3" x14ac:dyDescent="0.25">
      <c r="A80" t="s">
        <v>110</v>
      </c>
      <c r="B80" s="1">
        <v>33624</v>
      </c>
    </row>
    <row r="81" spans="1:2" x14ac:dyDescent="0.25">
      <c r="A81" t="s">
        <v>112</v>
      </c>
      <c r="B81" s="1">
        <v>27204</v>
      </c>
    </row>
    <row r="82" spans="1:2" x14ac:dyDescent="0.25">
      <c r="A82" t="s">
        <v>133</v>
      </c>
      <c r="B82" s="1">
        <v>33507</v>
      </c>
    </row>
    <row r="83" spans="1:2" x14ac:dyDescent="0.25">
      <c r="A83" t="s">
        <v>114</v>
      </c>
      <c r="B83" s="1">
        <v>29629</v>
      </c>
    </row>
    <row r="84" spans="1:2" x14ac:dyDescent="0.25">
      <c r="A84" t="s">
        <v>29</v>
      </c>
      <c r="B84" s="1">
        <v>29330</v>
      </c>
    </row>
    <row r="85" spans="1:2" x14ac:dyDescent="0.25">
      <c r="A85" t="s">
        <v>30</v>
      </c>
      <c r="B85" s="1">
        <v>27578</v>
      </c>
    </row>
    <row r="86" spans="1:2" x14ac:dyDescent="0.25">
      <c r="A86" t="s">
        <v>31</v>
      </c>
      <c r="B86" s="1">
        <v>27591</v>
      </c>
    </row>
    <row r="87" spans="1:2" x14ac:dyDescent="0.25">
      <c r="A87" t="s">
        <v>134</v>
      </c>
      <c r="B87" s="1">
        <v>27383</v>
      </c>
    </row>
    <row r="88" spans="1:2" x14ac:dyDescent="0.25">
      <c r="A88" t="s">
        <v>135</v>
      </c>
      <c r="B88" s="1">
        <v>33496</v>
      </c>
    </row>
    <row r="89" spans="1:2" x14ac:dyDescent="0.25">
      <c r="A89" s="1" t="s">
        <v>169</v>
      </c>
      <c r="B89" s="1">
        <v>36956</v>
      </c>
    </row>
    <row r="90" spans="1:2" x14ac:dyDescent="0.25">
      <c r="A90" t="s">
        <v>136</v>
      </c>
      <c r="B90" s="1">
        <v>34275</v>
      </c>
    </row>
    <row r="91" spans="1:2" x14ac:dyDescent="0.25">
      <c r="A91" t="s">
        <v>32</v>
      </c>
      <c r="B91" s="1">
        <v>26619</v>
      </c>
    </row>
    <row r="92" spans="1:2" x14ac:dyDescent="0.25">
      <c r="A92" t="s">
        <v>33</v>
      </c>
      <c r="B92" s="1">
        <v>30127</v>
      </c>
    </row>
    <row r="93" spans="1:2" x14ac:dyDescent="0.25">
      <c r="A93" t="s">
        <v>79</v>
      </c>
      <c r="B93" s="1">
        <v>26845</v>
      </c>
    </row>
    <row r="94" spans="1:2" x14ac:dyDescent="0.25">
      <c r="A94" t="s">
        <v>81</v>
      </c>
      <c r="B94" s="1">
        <v>25733</v>
      </c>
    </row>
    <row r="95" spans="1:2" x14ac:dyDescent="0.25">
      <c r="A95" t="s">
        <v>34</v>
      </c>
      <c r="B95" s="1">
        <v>22220</v>
      </c>
    </row>
    <row r="96" spans="1:2" x14ac:dyDescent="0.25">
      <c r="A96" t="s">
        <v>137</v>
      </c>
      <c r="B96" s="1">
        <v>26287</v>
      </c>
    </row>
    <row r="97" spans="1:2" x14ac:dyDescent="0.25">
      <c r="A97" t="s">
        <v>35</v>
      </c>
      <c r="B97" s="1">
        <v>23693</v>
      </c>
    </row>
    <row r="98" spans="1:2" x14ac:dyDescent="0.25">
      <c r="A98" t="s">
        <v>36</v>
      </c>
      <c r="B98" s="1">
        <v>26739</v>
      </c>
    </row>
    <row r="99" spans="1:2" x14ac:dyDescent="0.25">
      <c r="A99" t="s">
        <v>70</v>
      </c>
      <c r="B99" s="1">
        <v>29468</v>
      </c>
    </row>
    <row r="100" spans="1:2" x14ac:dyDescent="0.25">
      <c r="A100" t="s">
        <v>83</v>
      </c>
      <c r="B100" s="1">
        <v>17821</v>
      </c>
    </row>
    <row r="101" spans="1:2" x14ac:dyDescent="0.25">
      <c r="A101" t="s">
        <v>37</v>
      </c>
      <c r="B101" s="1">
        <v>32552</v>
      </c>
    </row>
    <row r="102" spans="1:2" x14ac:dyDescent="0.25">
      <c r="A102" t="s">
        <v>38</v>
      </c>
      <c r="B102" s="1">
        <v>27570</v>
      </c>
    </row>
    <row r="103" spans="1:2" x14ac:dyDescent="0.25">
      <c r="A103" t="s">
        <v>39</v>
      </c>
      <c r="B103" s="1">
        <v>32954</v>
      </c>
    </row>
    <row r="104" spans="1:2" x14ac:dyDescent="0.25">
      <c r="A104" t="s">
        <v>2</v>
      </c>
      <c r="B104" s="1">
        <v>30007</v>
      </c>
    </row>
    <row r="105" spans="1:2" x14ac:dyDescent="0.25">
      <c r="A105" t="s">
        <v>85</v>
      </c>
      <c r="B105" s="1">
        <v>27164</v>
      </c>
    </row>
    <row r="106" spans="1:2" x14ac:dyDescent="0.25">
      <c r="A106" t="s">
        <v>138</v>
      </c>
      <c r="B106" s="1">
        <v>36906</v>
      </c>
    </row>
    <row r="107" spans="1:2" x14ac:dyDescent="0.25">
      <c r="A107" t="s">
        <v>173</v>
      </c>
      <c r="B107" s="1">
        <v>36976</v>
      </c>
    </row>
    <row r="108" spans="1:2" x14ac:dyDescent="0.25">
      <c r="A108" t="s">
        <v>71</v>
      </c>
      <c r="B108" s="1">
        <v>29088</v>
      </c>
    </row>
    <row r="109" spans="1:2" x14ac:dyDescent="0.25">
      <c r="A109" t="s">
        <v>40</v>
      </c>
      <c r="B109" s="1">
        <v>27278</v>
      </c>
    </row>
    <row r="110" spans="1:2" x14ac:dyDescent="0.25">
      <c r="A110" t="s">
        <v>41</v>
      </c>
      <c r="B110" s="1">
        <v>27905</v>
      </c>
    </row>
    <row r="111" spans="1:2" x14ac:dyDescent="0.25">
      <c r="A111" t="s">
        <v>139</v>
      </c>
      <c r="B111" s="1">
        <v>26837</v>
      </c>
    </row>
    <row r="112" spans="1:2" x14ac:dyDescent="0.25">
      <c r="A112" t="s">
        <v>87</v>
      </c>
      <c r="B112" s="1">
        <v>33749</v>
      </c>
    </row>
    <row r="113" spans="1:2" x14ac:dyDescent="0.25">
      <c r="A113" t="s">
        <v>89</v>
      </c>
      <c r="B113" s="1">
        <v>26612</v>
      </c>
    </row>
    <row r="114" spans="1:2" x14ac:dyDescent="0.25">
      <c r="A114" t="s">
        <v>91</v>
      </c>
      <c r="B114" s="2">
        <v>24198</v>
      </c>
    </row>
    <row r="115" spans="1:2" x14ac:dyDescent="0.25">
      <c r="A115" t="s">
        <v>3</v>
      </c>
      <c r="B115" s="1">
        <v>27912</v>
      </c>
    </row>
    <row r="116" spans="1:2" x14ac:dyDescent="0.25">
      <c r="A116" t="s">
        <v>72</v>
      </c>
      <c r="B116" s="1">
        <v>32492</v>
      </c>
    </row>
    <row r="117" spans="1:2" x14ac:dyDescent="0.25">
      <c r="A117" t="s">
        <v>93</v>
      </c>
      <c r="B117" s="1">
        <v>36719</v>
      </c>
    </row>
    <row r="118" spans="1:2" x14ac:dyDescent="0.25">
      <c r="A118" t="s">
        <v>140</v>
      </c>
      <c r="B118" s="1">
        <v>17822</v>
      </c>
    </row>
    <row r="119" spans="1:2" x14ac:dyDescent="0.25">
      <c r="A119" t="s">
        <v>141</v>
      </c>
      <c r="B119" s="1">
        <v>27499</v>
      </c>
    </row>
    <row r="120" spans="1:2" x14ac:dyDescent="0.25">
      <c r="A120" t="s">
        <v>95</v>
      </c>
      <c r="B120" s="1">
        <v>33980</v>
      </c>
    </row>
    <row r="121" spans="1:2" x14ac:dyDescent="0.25">
      <c r="A121" t="s">
        <v>143</v>
      </c>
      <c r="B121" s="1">
        <v>33633</v>
      </c>
    </row>
    <row r="122" spans="1:2" x14ac:dyDescent="0.25">
      <c r="A122" t="s">
        <v>144</v>
      </c>
      <c r="B122" s="1">
        <v>17832</v>
      </c>
    </row>
    <row r="123" spans="1:2" x14ac:dyDescent="0.25">
      <c r="A123" t="s">
        <v>142</v>
      </c>
      <c r="B123" s="1">
        <v>17818</v>
      </c>
    </row>
    <row r="124" spans="1:2" x14ac:dyDescent="0.25">
      <c r="A124" t="s">
        <v>42</v>
      </c>
      <c r="B124" s="1">
        <v>26411</v>
      </c>
    </row>
    <row r="125" spans="1:2" x14ac:dyDescent="0.25">
      <c r="A125" t="s">
        <v>73</v>
      </c>
      <c r="B125" s="1">
        <v>29111</v>
      </c>
    </row>
    <row r="126" spans="1:2" x14ac:dyDescent="0.25">
      <c r="A126" t="s">
        <v>74</v>
      </c>
      <c r="B126" s="1">
        <v>29679</v>
      </c>
    </row>
    <row r="127" spans="1:2" x14ac:dyDescent="0.25">
      <c r="A127" t="s">
        <v>43</v>
      </c>
      <c r="B127" s="1">
        <v>27615</v>
      </c>
    </row>
    <row r="128" spans="1:2" x14ac:dyDescent="0.25">
      <c r="A128" t="s">
        <v>44</v>
      </c>
      <c r="B128" s="1">
        <v>26550</v>
      </c>
    </row>
    <row r="129" spans="1:2" x14ac:dyDescent="0.25">
      <c r="A129" t="s">
        <v>45</v>
      </c>
      <c r="B129" s="1">
        <v>27996</v>
      </c>
    </row>
    <row r="130" spans="1:2" x14ac:dyDescent="0.25">
      <c r="A130" t="s">
        <v>46</v>
      </c>
      <c r="B130" s="1">
        <v>26220</v>
      </c>
    </row>
    <row r="131" spans="1:2" x14ac:dyDescent="0.25">
      <c r="A131" t="s">
        <v>97</v>
      </c>
      <c r="B131" s="1">
        <v>27706</v>
      </c>
    </row>
    <row r="132" spans="1:2" x14ac:dyDescent="0.25">
      <c r="A132" t="s">
        <v>145</v>
      </c>
      <c r="B132" s="1">
        <v>33970</v>
      </c>
    </row>
    <row r="133" spans="1:2" x14ac:dyDescent="0.25">
      <c r="A133" t="s">
        <v>146</v>
      </c>
      <c r="B133" s="1">
        <v>33865</v>
      </c>
    </row>
    <row r="134" spans="1:2" x14ac:dyDescent="0.25">
      <c r="A134" t="s">
        <v>47</v>
      </c>
      <c r="B134" s="1">
        <v>24574</v>
      </c>
    </row>
    <row r="135" spans="1:2" x14ac:dyDescent="0.25">
      <c r="A135" t="s">
        <v>48</v>
      </c>
      <c r="B135" s="1">
        <v>36017</v>
      </c>
    </row>
    <row r="136" spans="1:2" x14ac:dyDescent="0.25">
      <c r="A136" s="1" t="s">
        <v>164</v>
      </c>
      <c r="B136" s="1">
        <v>36929</v>
      </c>
    </row>
    <row r="137" spans="1:2" x14ac:dyDescent="0.25">
      <c r="A137" t="s">
        <v>99</v>
      </c>
      <c r="B137" s="1">
        <v>25764</v>
      </c>
    </row>
    <row r="138" spans="1:2" x14ac:dyDescent="0.25">
      <c r="A138" t="s">
        <v>49</v>
      </c>
      <c r="B138" s="1">
        <v>25375</v>
      </c>
    </row>
    <row r="139" spans="1:2" x14ac:dyDescent="0.25">
      <c r="A139" t="s">
        <v>75</v>
      </c>
      <c r="B139" s="1">
        <v>30235</v>
      </c>
    </row>
    <row r="140" spans="1:2" x14ac:dyDescent="0.25">
      <c r="A140" t="s">
        <v>147</v>
      </c>
      <c r="B140" s="1">
        <v>26761</v>
      </c>
    </row>
    <row r="141" spans="1:2" x14ac:dyDescent="0.25">
      <c r="A141" t="s">
        <v>148</v>
      </c>
      <c r="B141" s="1">
        <v>27383</v>
      </c>
    </row>
    <row r="142" spans="1:2" x14ac:dyDescent="0.25">
      <c r="A142" t="s">
        <v>101</v>
      </c>
      <c r="B142" s="1">
        <v>24313</v>
      </c>
    </row>
    <row r="143" spans="1:2" x14ac:dyDescent="0.25">
      <c r="A143" t="s">
        <v>103</v>
      </c>
      <c r="B143" s="1">
        <v>33639</v>
      </c>
    </row>
    <row r="144" spans="1:2" x14ac:dyDescent="0.25">
      <c r="A144" t="s">
        <v>50</v>
      </c>
      <c r="B144" s="1">
        <v>23755</v>
      </c>
    </row>
    <row r="145" spans="1:2" x14ac:dyDescent="0.25">
      <c r="A145" t="s">
        <v>105</v>
      </c>
      <c r="B145" s="1">
        <v>27522</v>
      </c>
    </row>
    <row r="146" spans="1:2" x14ac:dyDescent="0.25">
      <c r="A146" t="s">
        <v>51</v>
      </c>
      <c r="B146" s="1">
        <v>26695</v>
      </c>
    </row>
    <row r="147" spans="1:2" x14ac:dyDescent="0.25">
      <c r="A147" t="s">
        <v>76</v>
      </c>
      <c r="B147" s="1">
        <v>31434</v>
      </c>
    </row>
    <row r="148" spans="1:2" x14ac:dyDescent="0.25">
      <c r="A148" t="s">
        <v>52</v>
      </c>
      <c r="B148" s="1">
        <v>27591</v>
      </c>
    </row>
    <row r="149" spans="1:2" x14ac:dyDescent="0.25">
      <c r="A149" t="s">
        <v>107</v>
      </c>
      <c r="B149" s="1">
        <v>33613</v>
      </c>
    </row>
    <row r="150" spans="1:2" x14ac:dyDescent="0.25">
      <c r="A150" t="s">
        <v>53</v>
      </c>
      <c r="B150" s="1">
        <v>26513</v>
      </c>
    </row>
    <row r="151" spans="1:2" x14ac:dyDescent="0.25">
      <c r="A151" t="s">
        <v>149</v>
      </c>
      <c r="B151" s="1">
        <v>33612</v>
      </c>
    </row>
    <row r="152" spans="1:2" x14ac:dyDescent="0.25">
      <c r="A152" t="s">
        <v>109</v>
      </c>
      <c r="B152" s="1">
        <v>33641</v>
      </c>
    </row>
    <row r="153" spans="1:2" x14ac:dyDescent="0.25">
      <c r="A153" t="s">
        <v>77</v>
      </c>
      <c r="B153" s="1">
        <v>27330</v>
      </c>
    </row>
    <row r="154" spans="1:2" x14ac:dyDescent="0.25">
      <c r="A154" t="s">
        <v>111</v>
      </c>
      <c r="B154" s="1">
        <v>18294</v>
      </c>
    </row>
    <row r="155" spans="1:2" x14ac:dyDescent="0.25">
      <c r="A155" t="s">
        <v>113</v>
      </c>
      <c r="B155" s="1">
        <v>23079</v>
      </c>
    </row>
    <row r="156" spans="1:2" x14ac:dyDescent="0.25">
      <c r="A156" t="s">
        <v>150</v>
      </c>
      <c r="B156" s="1">
        <v>17836</v>
      </c>
    </row>
    <row r="157" spans="1:2" x14ac:dyDescent="0.25">
      <c r="A157" t="s">
        <v>54</v>
      </c>
      <c r="B157" s="1">
        <v>26648</v>
      </c>
    </row>
    <row r="158" spans="1:2" x14ac:dyDescent="0.25">
      <c r="A158" t="s">
        <v>55</v>
      </c>
      <c r="B158" s="1">
        <v>25305</v>
      </c>
    </row>
    <row r="159" spans="1:2" x14ac:dyDescent="0.25">
      <c r="A159" t="s">
        <v>56</v>
      </c>
      <c r="B159" s="1">
        <v>29329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&amp;L&amp;"Times New Roman,Bold"DPRK Diplomatic Relations&amp;R&amp;D</oddHeader>
    <oddFooter>&amp;LTim Beal&amp;C&amp;F]&amp;R&amp;P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workbookViewId="0">
      <selection activeCell="E1" sqref="E1:G7"/>
    </sheetView>
  </sheetViews>
  <sheetFormatPr defaultRowHeight="15" x14ac:dyDescent="0.25"/>
  <cols>
    <col min="1" max="1" width="12.7109375" customWidth="1"/>
    <col min="2" max="2" width="25.5703125" customWidth="1"/>
    <col min="3" max="3" width="14.5703125" style="1" customWidth="1"/>
  </cols>
  <sheetData>
    <row r="1" spans="1:7" x14ac:dyDescent="0.25">
      <c r="A1" t="s">
        <v>152</v>
      </c>
      <c r="F1" t="s">
        <v>185</v>
      </c>
      <c r="G1" t="s">
        <v>186</v>
      </c>
    </row>
    <row r="2" spans="1:7" x14ac:dyDescent="0.25">
      <c r="A2" t="s">
        <v>171</v>
      </c>
      <c r="B2" s="1">
        <v>37758</v>
      </c>
      <c r="E2" t="s">
        <v>4</v>
      </c>
      <c r="F2">
        <f>COUNTIF(A10:A191,"Africa")</f>
        <v>52</v>
      </c>
      <c r="G2" s="6">
        <f t="shared" ref="G2:G7" si="0">F2*100/F$7</f>
        <v>33.766233766233768</v>
      </c>
    </row>
    <row r="3" spans="1:7" x14ac:dyDescent="0.25">
      <c r="A3" s="1"/>
      <c r="E3" t="s">
        <v>58</v>
      </c>
      <c r="F3">
        <f>COUNTIF(A10:A191,"Americas")</f>
        <v>21</v>
      </c>
      <c r="G3" s="6">
        <f t="shared" si="0"/>
        <v>13.636363636363637</v>
      </c>
    </row>
    <row r="4" spans="1:7" x14ac:dyDescent="0.25">
      <c r="A4" s="1" t="s">
        <v>166</v>
      </c>
      <c r="E4" t="s">
        <v>116</v>
      </c>
      <c r="F4">
        <f>COUNTIF(A10:A191,"Asia")</f>
        <v>38</v>
      </c>
      <c r="G4" s="6">
        <f t="shared" si="0"/>
        <v>24.675324675324674</v>
      </c>
    </row>
    <row r="5" spans="1:7" x14ac:dyDescent="0.25">
      <c r="B5" t="s">
        <v>151</v>
      </c>
      <c r="C5" s="1" t="s">
        <v>115</v>
      </c>
      <c r="E5" t="s">
        <v>117</v>
      </c>
      <c r="F5">
        <f>COUNTIF(A10:A191,"Europe")</f>
        <v>38</v>
      </c>
      <c r="G5" s="6">
        <f t="shared" si="0"/>
        <v>24.675324675324674</v>
      </c>
    </row>
    <row r="6" spans="1:7" x14ac:dyDescent="0.25">
      <c r="E6" t="s">
        <v>0</v>
      </c>
      <c r="F6">
        <f>COUNTIF(A10:A191,"Pacific")</f>
        <v>5</v>
      </c>
      <c r="G6" s="6">
        <f t="shared" si="0"/>
        <v>3.2467532467532467</v>
      </c>
    </row>
    <row r="7" spans="1:7" x14ac:dyDescent="0.25">
      <c r="E7" t="s">
        <v>160</v>
      </c>
      <c r="F7">
        <f>SUM(F2:F6)</f>
        <v>154</v>
      </c>
      <c r="G7" s="6">
        <f t="shared" si="0"/>
        <v>100</v>
      </c>
    </row>
    <row r="10" spans="1:7" x14ac:dyDescent="0.25">
      <c r="A10" t="s">
        <v>4</v>
      </c>
      <c r="B10" t="s">
        <v>5</v>
      </c>
      <c r="C10" s="1">
        <v>21453</v>
      </c>
      <c r="D10">
        <v>1</v>
      </c>
    </row>
    <row r="11" spans="1:7" x14ac:dyDescent="0.25">
      <c r="A11" t="s">
        <v>4</v>
      </c>
      <c r="B11" t="s">
        <v>6</v>
      </c>
      <c r="C11" s="1">
        <v>27714</v>
      </c>
      <c r="D11">
        <v>2</v>
      </c>
    </row>
    <row r="12" spans="1:7" x14ac:dyDescent="0.25">
      <c r="A12" t="s">
        <v>4</v>
      </c>
      <c r="B12" t="s">
        <v>7</v>
      </c>
      <c r="C12" s="1">
        <v>26700</v>
      </c>
      <c r="D12">
        <v>3</v>
      </c>
    </row>
    <row r="13" spans="1:7" x14ac:dyDescent="0.25">
      <c r="A13" t="s">
        <v>4</v>
      </c>
      <c r="B13" t="s">
        <v>8</v>
      </c>
      <c r="C13" s="1">
        <v>27360</v>
      </c>
      <c r="D13">
        <v>4</v>
      </c>
    </row>
    <row r="14" spans="1:7" x14ac:dyDescent="0.25">
      <c r="A14" t="s">
        <v>4</v>
      </c>
      <c r="B14" t="s">
        <v>9</v>
      </c>
      <c r="C14" s="1">
        <v>26583</v>
      </c>
      <c r="D14">
        <v>5</v>
      </c>
    </row>
    <row r="15" spans="1:7" x14ac:dyDescent="0.25">
      <c r="A15" t="s">
        <v>4</v>
      </c>
      <c r="B15" t="s">
        <v>10</v>
      </c>
      <c r="C15" s="1">
        <v>24542</v>
      </c>
      <c r="D15">
        <v>6</v>
      </c>
    </row>
    <row r="16" spans="1:7" x14ac:dyDescent="0.25">
      <c r="A16" t="s">
        <v>4</v>
      </c>
      <c r="B16" t="s">
        <v>11</v>
      </c>
      <c r="C16" s="1">
        <v>26361</v>
      </c>
      <c r="D16">
        <v>7</v>
      </c>
    </row>
    <row r="17" spans="1:4" x14ac:dyDescent="0.25">
      <c r="A17" t="s">
        <v>4</v>
      </c>
      <c r="B17" t="s">
        <v>12</v>
      </c>
      <c r="C17" s="1">
        <v>27624</v>
      </c>
      <c r="D17">
        <v>8</v>
      </c>
    </row>
    <row r="18" spans="1:4" x14ac:dyDescent="0.25">
      <c r="A18" t="s">
        <v>4</v>
      </c>
      <c r="B18" t="s">
        <v>13</v>
      </c>
      <c r="C18" s="1">
        <v>25451</v>
      </c>
      <c r="D18">
        <v>9</v>
      </c>
    </row>
    <row r="19" spans="1:4" x14ac:dyDescent="0.25">
      <c r="A19" t="s">
        <v>4</v>
      </c>
      <c r="B19" t="s">
        <v>14</v>
      </c>
      <c r="C19" s="1">
        <v>25331</v>
      </c>
      <c r="D19">
        <v>10</v>
      </c>
    </row>
    <row r="20" spans="1:4" x14ac:dyDescent="0.25">
      <c r="A20" t="s">
        <v>4</v>
      </c>
      <c r="B20" t="s">
        <v>15</v>
      </c>
      <c r="C20" s="1">
        <v>27711</v>
      </c>
      <c r="D20">
        <v>11</v>
      </c>
    </row>
    <row r="21" spans="1:4" x14ac:dyDescent="0.25">
      <c r="A21" t="s">
        <v>4</v>
      </c>
      <c r="B21" t="s">
        <v>16</v>
      </c>
      <c r="C21" s="1">
        <v>23735</v>
      </c>
      <c r="D21">
        <v>12</v>
      </c>
    </row>
    <row r="22" spans="1:4" x14ac:dyDescent="0.25">
      <c r="A22" t="s">
        <v>4</v>
      </c>
      <c r="B22" t="s">
        <v>17</v>
      </c>
      <c r="C22" s="1">
        <v>30964</v>
      </c>
      <c r="D22">
        <v>13</v>
      </c>
    </row>
    <row r="23" spans="1:4" x14ac:dyDescent="0.25">
      <c r="A23" t="s">
        <v>4</v>
      </c>
      <c r="B23" t="s">
        <v>18</v>
      </c>
      <c r="C23" s="1">
        <v>34133</v>
      </c>
      <c r="D23">
        <v>14</v>
      </c>
    </row>
    <row r="24" spans="1:4" x14ac:dyDescent="0.25">
      <c r="A24" t="s">
        <v>4</v>
      </c>
      <c r="B24" t="s">
        <v>19</v>
      </c>
      <c r="C24" s="1">
        <v>23247</v>
      </c>
      <c r="D24">
        <v>15</v>
      </c>
    </row>
    <row r="25" spans="1:4" x14ac:dyDescent="0.25">
      <c r="A25" t="s">
        <v>4</v>
      </c>
      <c r="B25" t="s">
        <v>20</v>
      </c>
      <c r="C25" s="1">
        <v>25233</v>
      </c>
      <c r="D25">
        <v>16</v>
      </c>
    </row>
    <row r="26" spans="1:4" x14ac:dyDescent="0.25">
      <c r="A26" t="s">
        <v>4</v>
      </c>
      <c r="B26" t="s">
        <v>21</v>
      </c>
      <c r="C26" s="1">
        <v>34114</v>
      </c>
      <c r="D26">
        <v>17</v>
      </c>
    </row>
    <row r="27" spans="1:4" x14ac:dyDescent="0.25">
      <c r="A27" t="s">
        <v>4</v>
      </c>
      <c r="B27" t="s">
        <v>22</v>
      </c>
      <c r="C27" s="1">
        <v>27550</v>
      </c>
      <c r="D27">
        <v>18</v>
      </c>
    </row>
    <row r="28" spans="1:4" x14ac:dyDescent="0.25">
      <c r="A28" t="s">
        <v>4</v>
      </c>
      <c r="B28" t="s">
        <v>23</v>
      </c>
      <c r="C28" s="1">
        <v>27058</v>
      </c>
      <c r="D28">
        <v>19</v>
      </c>
    </row>
    <row r="29" spans="1:4" x14ac:dyDescent="0.25">
      <c r="A29" t="s">
        <v>4</v>
      </c>
      <c r="B29" t="s">
        <v>24</v>
      </c>
      <c r="C29" s="1">
        <v>26725</v>
      </c>
      <c r="D29">
        <v>20</v>
      </c>
    </row>
    <row r="30" spans="1:4" x14ac:dyDescent="0.25">
      <c r="A30" t="s">
        <v>4</v>
      </c>
      <c r="B30" t="s">
        <v>25</v>
      </c>
      <c r="C30" s="1">
        <v>23739</v>
      </c>
      <c r="D30">
        <v>21</v>
      </c>
    </row>
    <row r="31" spans="1:4" x14ac:dyDescent="0.25">
      <c r="A31" t="s">
        <v>4</v>
      </c>
      <c r="B31" t="s">
        <v>26</v>
      </c>
      <c r="C31" s="1">
        <v>21466</v>
      </c>
      <c r="D31">
        <v>22</v>
      </c>
    </row>
    <row r="32" spans="1:4" x14ac:dyDescent="0.25">
      <c r="A32" t="s">
        <v>4</v>
      </c>
      <c r="B32" t="s">
        <v>27</v>
      </c>
      <c r="C32" s="1">
        <v>27104</v>
      </c>
      <c r="D32">
        <v>23</v>
      </c>
    </row>
    <row r="33" spans="1:4" x14ac:dyDescent="0.25">
      <c r="A33" t="s">
        <v>4</v>
      </c>
      <c r="B33" t="s">
        <v>28</v>
      </c>
      <c r="C33" s="1">
        <v>27526</v>
      </c>
      <c r="D33">
        <v>24</v>
      </c>
    </row>
    <row r="34" spans="1:4" x14ac:dyDescent="0.25">
      <c r="A34" t="s">
        <v>4</v>
      </c>
      <c r="B34" t="s">
        <v>29</v>
      </c>
      <c r="C34" s="1">
        <v>29330</v>
      </c>
      <c r="D34">
        <v>25</v>
      </c>
    </row>
    <row r="35" spans="1:4" x14ac:dyDescent="0.25">
      <c r="A35" t="s">
        <v>4</v>
      </c>
      <c r="B35" t="s">
        <v>30</v>
      </c>
      <c r="C35" s="1">
        <v>27578</v>
      </c>
      <c r="D35">
        <v>26</v>
      </c>
    </row>
    <row r="36" spans="1:4" x14ac:dyDescent="0.25">
      <c r="A36" t="s">
        <v>4</v>
      </c>
      <c r="B36" t="s">
        <v>31</v>
      </c>
      <c r="C36" s="1">
        <v>27591</v>
      </c>
      <c r="D36">
        <v>27</v>
      </c>
    </row>
    <row r="37" spans="1:4" x14ac:dyDescent="0.25">
      <c r="A37" t="s">
        <v>4</v>
      </c>
      <c r="B37" t="s">
        <v>32</v>
      </c>
      <c r="C37" s="1">
        <v>26619</v>
      </c>
      <c r="D37">
        <v>28</v>
      </c>
    </row>
    <row r="38" spans="1:4" x14ac:dyDescent="0.25">
      <c r="A38" t="s">
        <v>4</v>
      </c>
      <c r="B38" t="s">
        <v>33</v>
      </c>
      <c r="C38" s="1">
        <v>30127</v>
      </c>
      <c r="D38">
        <v>29</v>
      </c>
    </row>
    <row r="39" spans="1:4" x14ac:dyDescent="0.25">
      <c r="A39" t="s">
        <v>4</v>
      </c>
      <c r="B39" t="s">
        <v>34</v>
      </c>
      <c r="C39" s="1">
        <v>22220</v>
      </c>
      <c r="D39">
        <v>30</v>
      </c>
    </row>
    <row r="40" spans="1:4" x14ac:dyDescent="0.25">
      <c r="A40" t="s">
        <v>4</v>
      </c>
      <c r="B40" t="s">
        <v>35</v>
      </c>
      <c r="C40" s="1">
        <v>23693</v>
      </c>
      <c r="D40">
        <v>31</v>
      </c>
    </row>
    <row r="41" spans="1:4" x14ac:dyDescent="0.25">
      <c r="A41" t="s">
        <v>4</v>
      </c>
      <c r="B41" t="s">
        <v>36</v>
      </c>
      <c r="C41" s="1">
        <v>26739</v>
      </c>
      <c r="D41">
        <v>32</v>
      </c>
    </row>
    <row r="42" spans="1:4" x14ac:dyDescent="0.25">
      <c r="A42" t="s">
        <v>4</v>
      </c>
      <c r="B42" t="s">
        <v>37</v>
      </c>
      <c r="C42" s="1">
        <v>32552</v>
      </c>
      <c r="D42">
        <v>33</v>
      </c>
    </row>
    <row r="43" spans="1:4" x14ac:dyDescent="0.25">
      <c r="A43" t="s">
        <v>4</v>
      </c>
      <c r="B43" t="s">
        <v>38</v>
      </c>
      <c r="C43" s="1">
        <v>27570</v>
      </c>
      <c r="D43">
        <v>34</v>
      </c>
    </row>
    <row r="44" spans="1:4" x14ac:dyDescent="0.25">
      <c r="A44" t="s">
        <v>4</v>
      </c>
      <c r="B44" t="s">
        <v>39</v>
      </c>
      <c r="C44" s="1">
        <v>32954</v>
      </c>
      <c r="D44">
        <v>35</v>
      </c>
    </row>
    <row r="45" spans="1:4" x14ac:dyDescent="0.25">
      <c r="A45" t="s">
        <v>4</v>
      </c>
      <c r="B45" t="s">
        <v>40</v>
      </c>
      <c r="C45" s="1">
        <v>27278</v>
      </c>
      <c r="D45">
        <v>36</v>
      </c>
    </row>
    <row r="46" spans="1:4" x14ac:dyDescent="0.25">
      <c r="A46" t="s">
        <v>4</v>
      </c>
      <c r="B46" t="s">
        <v>41</v>
      </c>
      <c r="C46" s="1">
        <v>27905</v>
      </c>
      <c r="D46">
        <v>37</v>
      </c>
    </row>
    <row r="47" spans="1:4" x14ac:dyDescent="0.25">
      <c r="A47" t="s">
        <v>4</v>
      </c>
      <c r="B47" t="s">
        <v>42</v>
      </c>
      <c r="C47" s="1">
        <v>26411</v>
      </c>
      <c r="D47">
        <v>38</v>
      </c>
    </row>
    <row r="48" spans="1:4" x14ac:dyDescent="0.25">
      <c r="A48" t="s">
        <v>4</v>
      </c>
      <c r="B48" t="s">
        <v>43</v>
      </c>
      <c r="C48" s="1">
        <v>27615</v>
      </c>
      <c r="D48">
        <v>39</v>
      </c>
    </row>
    <row r="49" spans="1:4" x14ac:dyDescent="0.25">
      <c r="A49" t="s">
        <v>4</v>
      </c>
      <c r="B49" t="s">
        <v>44</v>
      </c>
      <c r="C49" s="1">
        <v>26550</v>
      </c>
      <c r="D49">
        <v>40</v>
      </c>
    </row>
    <row r="50" spans="1:4" x14ac:dyDescent="0.25">
      <c r="A50" t="s">
        <v>4</v>
      </c>
      <c r="B50" t="s">
        <v>45</v>
      </c>
      <c r="C50" s="1">
        <v>27996</v>
      </c>
      <c r="D50">
        <v>41</v>
      </c>
    </row>
    <row r="51" spans="1:4" x14ac:dyDescent="0.25">
      <c r="A51" t="s">
        <v>4</v>
      </c>
      <c r="B51" t="s">
        <v>46</v>
      </c>
      <c r="C51" s="1">
        <v>26220</v>
      </c>
      <c r="D51">
        <v>42</v>
      </c>
    </row>
    <row r="52" spans="1:4" x14ac:dyDescent="0.25">
      <c r="A52" t="s">
        <v>4</v>
      </c>
      <c r="B52" t="s">
        <v>47</v>
      </c>
      <c r="C52" s="1">
        <v>24574</v>
      </c>
      <c r="D52">
        <v>43</v>
      </c>
    </row>
    <row r="53" spans="1:4" x14ac:dyDescent="0.25">
      <c r="A53" t="s">
        <v>4</v>
      </c>
      <c r="B53" t="s">
        <v>48</v>
      </c>
      <c r="C53" s="1">
        <v>36017</v>
      </c>
      <c r="D53">
        <v>44</v>
      </c>
    </row>
    <row r="54" spans="1:4" x14ac:dyDescent="0.25">
      <c r="A54" t="s">
        <v>4</v>
      </c>
      <c r="B54" t="s">
        <v>49</v>
      </c>
      <c r="C54" s="1">
        <v>25375</v>
      </c>
      <c r="D54">
        <v>45</v>
      </c>
    </row>
    <row r="55" spans="1:4" x14ac:dyDescent="0.25">
      <c r="A55" t="s">
        <v>4</v>
      </c>
      <c r="B55" t="s">
        <v>50</v>
      </c>
      <c r="C55" s="1">
        <v>23755</v>
      </c>
      <c r="D55">
        <v>46</v>
      </c>
    </row>
    <row r="56" spans="1:4" x14ac:dyDescent="0.25">
      <c r="A56" t="s">
        <v>4</v>
      </c>
      <c r="B56" t="s">
        <v>51</v>
      </c>
      <c r="C56" s="1">
        <v>26695</v>
      </c>
      <c r="D56">
        <v>47</v>
      </c>
    </row>
    <row r="57" spans="1:4" x14ac:dyDescent="0.25">
      <c r="A57" t="s">
        <v>4</v>
      </c>
      <c r="B57" t="s">
        <v>52</v>
      </c>
      <c r="C57" s="1">
        <v>27591</v>
      </c>
      <c r="D57">
        <v>48</v>
      </c>
    </row>
    <row r="58" spans="1:4" x14ac:dyDescent="0.25">
      <c r="A58" t="s">
        <v>4</v>
      </c>
      <c r="B58" t="s">
        <v>53</v>
      </c>
      <c r="C58" s="1">
        <v>26513</v>
      </c>
      <c r="D58">
        <v>49</v>
      </c>
    </row>
    <row r="59" spans="1:4" x14ac:dyDescent="0.25">
      <c r="A59" t="s">
        <v>4</v>
      </c>
      <c r="B59" t="s">
        <v>54</v>
      </c>
      <c r="C59" s="1">
        <v>26648</v>
      </c>
      <c r="D59">
        <v>50</v>
      </c>
    </row>
    <row r="60" spans="1:4" x14ac:dyDescent="0.25">
      <c r="A60" t="s">
        <v>4</v>
      </c>
      <c r="B60" t="s">
        <v>55</v>
      </c>
      <c r="C60" s="1">
        <v>25305</v>
      </c>
      <c r="D60">
        <v>51</v>
      </c>
    </row>
    <row r="61" spans="1:4" x14ac:dyDescent="0.25">
      <c r="A61" t="s">
        <v>4</v>
      </c>
      <c r="B61" t="s">
        <v>56</v>
      </c>
      <c r="C61" s="1">
        <v>29329</v>
      </c>
      <c r="D61">
        <v>52</v>
      </c>
    </row>
    <row r="62" spans="1:4" x14ac:dyDescent="0.25">
      <c r="A62" t="s">
        <v>58</v>
      </c>
      <c r="B62" t="s">
        <v>57</v>
      </c>
      <c r="C62" s="1">
        <v>33204</v>
      </c>
      <c r="D62">
        <v>53</v>
      </c>
    </row>
    <row r="63" spans="1:4" x14ac:dyDescent="0.25">
      <c r="A63" t="s">
        <v>58</v>
      </c>
      <c r="B63" t="s">
        <v>59</v>
      </c>
      <c r="C63" s="1">
        <v>33374</v>
      </c>
      <c r="D63">
        <v>54</v>
      </c>
    </row>
    <row r="64" spans="1:4" x14ac:dyDescent="0.25">
      <c r="A64" t="s">
        <v>58</v>
      </c>
      <c r="B64" t="s">
        <v>60</v>
      </c>
      <c r="C64" s="1">
        <v>28464</v>
      </c>
      <c r="D64">
        <v>55</v>
      </c>
    </row>
    <row r="65" spans="1:4" x14ac:dyDescent="0.25">
      <c r="A65" t="s">
        <v>58</v>
      </c>
      <c r="B65" t="s">
        <v>61</v>
      </c>
      <c r="C65" s="1">
        <v>33409</v>
      </c>
      <c r="D65">
        <v>56</v>
      </c>
    </row>
    <row r="66" spans="1:4" x14ac:dyDescent="0.25">
      <c r="A66" t="s">
        <v>58</v>
      </c>
      <c r="B66" t="s">
        <v>172</v>
      </c>
      <c r="C66" s="1">
        <v>36959</v>
      </c>
      <c r="D66">
        <v>57</v>
      </c>
    </row>
    <row r="67" spans="1:4" x14ac:dyDescent="0.25">
      <c r="A67" t="s">
        <v>58</v>
      </c>
      <c r="B67" t="s">
        <v>62</v>
      </c>
      <c r="C67" s="1">
        <v>36928</v>
      </c>
      <c r="D67">
        <v>58</v>
      </c>
    </row>
    <row r="68" spans="1:4" x14ac:dyDescent="0.25">
      <c r="A68" t="s">
        <v>58</v>
      </c>
      <c r="B68" t="s">
        <v>63</v>
      </c>
      <c r="C68" s="1">
        <v>26451</v>
      </c>
      <c r="D68">
        <v>59</v>
      </c>
    </row>
    <row r="69" spans="1:4" x14ac:dyDescent="0.25">
      <c r="A69" t="s">
        <v>58</v>
      </c>
      <c r="B69" t="s">
        <v>64</v>
      </c>
      <c r="C69" s="1">
        <v>32440</v>
      </c>
      <c r="D69">
        <v>60</v>
      </c>
    </row>
    <row r="70" spans="1:4" x14ac:dyDescent="0.25">
      <c r="A70" t="s">
        <v>58</v>
      </c>
      <c r="B70" t="s">
        <v>65</v>
      </c>
      <c r="C70" s="1">
        <v>22157</v>
      </c>
      <c r="D70">
        <v>61</v>
      </c>
    </row>
    <row r="71" spans="1:4" x14ac:dyDescent="0.25">
      <c r="A71" t="s">
        <v>58</v>
      </c>
      <c r="B71" t="s">
        <v>66</v>
      </c>
      <c r="C71" s="1">
        <v>29116</v>
      </c>
      <c r="D71">
        <v>62</v>
      </c>
    </row>
    <row r="72" spans="1:4" x14ac:dyDescent="0.25">
      <c r="A72" t="s">
        <v>58</v>
      </c>
      <c r="B72" t="s">
        <v>67</v>
      </c>
      <c r="C72" s="1">
        <v>28984</v>
      </c>
      <c r="D72">
        <v>63</v>
      </c>
    </row>
    <row r="73" spans="1:4" x14ac:dyDescent="0.25">
      <c r="A73" t="s">
        <v>58</v>
      </c>
      <c r="B73" t="s">
        <v>68</v>
      </c>
      <c r="C73" s="1">
        <v>27167</v>
      </c>
      <c r="D73">
        <v>64</v>
      </c>
    </row>
    <row r="74" spans="1:4" x14ac:dyDescent="0.25">
      <c r="A74" t="s">
        <v>58</v>
      </c>
      <c r="B74" t="s">
        <v>69</v>
      </c>
      <c r="C74" s="1">
        <v>27311</v>
      </c>
      <c r="D74">
        <v>65</v>
      </c>
    </row>
    <row r="75" spans="1:4" x14ac:dyDescent="0.25">
      <c r="A75" t="s">
        <v>58</v>
      </c>
      <c r="B75" t="s">
        <v>70</v>
      </c>
      <c r="C75" s="1">
        <v>29468</v>
      </c>
      <c r="D75">
        <v>66</v>
      </c>
    </row>
    <row r="76" spans="1:4" x14ac:dyDescent="0.25">
      <c r="A76" t="s">
        <v>58</v>
      </c>
      <c r="B76" t="s">
        <v>71</v>
      </c>
      <c r="C76" s="1">
        <v>29088</v>
      </c>
      <c r="D76">
        <v>67</v>
      </c>
    </row>
    <row r="77" spans="1:4" x14ac:dyDescent="0.25">
      <c r="A77" t="s">
        <v>58</v>
      </c>
      <c r="B77" t="s">
        <v>72</v>
      </c>
      <c r="C77" s="1">
        <v>32492</v>
      </c>
      <c r="D77">
        <v>68</v>
      </c>
    </row>
    <row r="78" spans="1:4" x14ac:dyDescent="0.25">
      <c r="A78" t="s">
        <v>58</v>
      </c>
      <c r="B78" t="s">
        <v>73</v>
      </c>
      <c r="C78" s="1">
        <v>29111</v>
      </c>
      <c r="D78">
        <v>69</v>
      </c>
    </row>
    <row r="79" spans="1:4" x14ac:dyDescent="0.25">
      <c r="A79" t="s">
        <v>58</v>
      </c>
      <c r="B79" t="s">
        <v>74</v>
      </c>
      <c r="C79" s="1">
        <v>29679</v>
      </c>
      <c r="D79">
        <v>70</v>
      </c>
    </row>
    <row r="80" spans="1:4" x14ac:dyDescent="0.25">
      <c r="A80" t="s">
        <v>58</v>
      </c>
      <c r="B80" t="s">
        <v>75</v>
      </c>
      <c r="C80" s="1">
        <v>30235</v>
      </c>
      <c r="D80">
        <v>71</v>
      </c>
    </row>
    <row r="81" spans="1:5" x14ac:dyDescent="0.25">
      <c r="A81" t="s">
        <v>58</v>
      </c>
      <c r="B81" t="s">
        <v>76</v>
      </c>
      <c r="C81" s="1">
        <v>31434</v>
      </c>
      <c r="D81">
        <v>72</v>
      </c>
    </row>
    <row r="82" spans="1:5" x14ac:dyDescent="0.25">
      <c r="A82" t="s">
        <v>58</v>
      </c>
      <c r="B82" t="s">
        <v>77</v>
      </c>
      <c r="C82" s="1">
        <v>27330</v>
      </c>
      <c r="D82">
        <v>73</v>
      </c>
    </row>
    <row r="83" spans="1:5" x14ac:dyDescent="0.25">
      <c r="A83" t="s">
        <v>116</v>
      </c>
      <c r="B83" t="s">
        <v>78</v>
      </c>
      <c r="C83" s="1">
        <v>27024</v>
      </c>
      <c r="D83">
        <v>74</v>
      </c>
    </row>
    <row r="84" spans="1:5" x14ac:dyDescent="0.25">
      <c r="A84" t="s">
        <v>116</v>
      </c>
      <c r="B84" t="s">
        <v>80</v>
      </c>
      <c r="C84" s="1">
        <v>33647</v>
      </c>
      <c r="D84">
        <v>75</v>
      </c>
    </row>
    <row r="85" spans="1:5" x14ac:dyDescent="0.25">
      <c r="A85" t="s">
        <v>116</v>
      </c>
      <c r="B85" t="s">
        <v>82</v>
      </c>
      <c r="C85" s="1">
        <v>33633</v>
      </c>
      <c r="D85">
        <v>76</v>
      </c>
    </row>
    <row r="86" spans="1:5" x14ac:dyDescent="0.25">
      <c r="A86" t="s">
        <v>116</v>
      </c>
      <c r="B86" t="s">
        <v>177</v>
      </c>
      <c r="C86" s="1">
        <v>37034</v>
      </c>
      <c r="D86">
        <v>77</v>
      </c>
    </row>
    <row r="87" spans="1:5" x14ac:dyDescent="0.25">
      <c r="A87" t="s">
        <v>116</v>
      </c>
      <c r="B87" t="s">
        <v>84</v>
      </c>
      <c r="C87" s="1">
        <v>27007</v>
      </c>
      <c r="D87">
        <v>78</v>
      </c>
    </row>
    <row r="88" spans="1:5" x14ac:dyDescent="0.25">
      <c r="A88" t="s">
        <v>116</v>
      </c>
      <c r="B88" t="s">
        <v>86</v>
      </c>
      <c r="C88" s="1">
        <v>36167</v>
      </c>
      <c r="D88">
        <v>79</v>
      </c>
    </row>
    <row r="89" spans="1:5" x14ac:dyDescent="0.25">
      <c r="A89" t="s">
        <v>116</v>
      </c>
      <c r="B89" t="s">
        <v>88</v>
      </c>
      <c r="C89" s="1">
        <v>23731</v>
      </c>
      <c r="D89">
        <v>80</v>
      </c>
    </row>
    <row r="90" spans="1:5" x14ac:dyDescent="0.25">
      <c r="A90" t="s">
        <v>116</v>
      </c>
      <c r="B90" t="s">
        <v>90</v>
      </c>
      <c r="C90" s="1">
        <v>18177</v>
      </c>
      <c r="D90">
        <v>81</v>
      </c>
    </row>
    <row r="91" spans="1:5" x14ac:dyDescent="0.25">
      <c r="A91" t="s">
        <v>116</v>
      </c>
      <c r="B91" t="s">
        <v>92</v>
      </c>
      <c r="C91" s="1">
        <v>33595</v>
      </c>
      <c r="D91">
        <v>82</v>
      </c>
    </row>
    <row r="92" spans="1:5" x14ac:dyDescent="0.25">
      <c r="A92" t="s">
        <v>116</v>
      </c>
      <c r="B92" t="s">
        <v>94</v>
      </c>
      <c r="C92" s="1">
        <v>34641</v>
      </c>
      <c r="D92">
        <v>83</v>
      </c>
    </row>
    <row r="93" spans="1:5" x14ac:dyDescent="0.25">
      <c r="A93" t="s">
        <v>116</v>
      </c>
      <c r="B93" t="s">
        <v>96</v>
      </c>
      <c r="C93" s="1">
        <v>27008</v>
      </c>
      <c r="D93">
        <v>84</v>
      </c>
    </row>
    <row r="94" spans="1:5" x14ac:dyDescent="0.25">
      <c r="A94" t="s">
        <v>116</v>
      </c>
      <c r="B94" t="s">
        <v>98</v>
      </c>
      <c r="C94" s="1">
        <v>23483</v>
      </c>
      <c r="D94">
        <v>85</v>
      </c>
    </row>
    <row r="95" spans="1:5" x14ac:dyDescent="0.25">
      <c r="A95" t="s">
        <v>116</v>
      </c>
      <c r="B95" t="s">
        <v>100</v>
      </c>
      <c r="C95" s="1">
        <v>26769</v>
      </c>
      <c r="D95">
        <v>86</v>
      </c>
      <c r="E95" s="2">
        <v>24716</v>
      </c>
    </row>
    <row r="96" spans="1:5" x14ac:dyDescent="0.25">
      <c r="A96" t="s">
        <v>116</v>
      </c>
      <c r="B96" t="s">
        <v>102</v>
      </c>
      <c r="D96">
        <v>87</v>
      </c>
    </row>
    <row r="97" spans="1:4" x14ac:dyDescent="0.25">
      <c r="A97" t="s">
        <v>116</v>
      </c>
      <c r="B97" t="s">
        <v>104</v>
      </c>
      <c r="C97" s="1">
        <v>27215</v>
      </c>
      <c r="D97">
        <v>88</v>
      </c>
    </row>
    <row r="98" spans="1:4" x14ac:dyDescent="0.25">
      <c r="A98" t="s">
        <v>116</v>
      </c>
      <c r="B98" t="s">
        <v>106</v>
      </c>
      <c r="C98" s="1">
        <v>33631</v>
      </c>
      <c r="D98">
        <v>89</v>
      </c>
    </row>
    <row r="99" spans="1:4" x14ac:dyDescent="0.25">
      <c r="A99" t="s">
        <v>116</v>
      </c>
      <c r="B99" t="s">
        <v>108</v>
      </c>
      <c r="C99" s="1">
        <v>36987</v>
      </c>
      <c r="D99">
        <v>90</v>
      </c>
    </row>
    <row r="100" spans="1:4" x14ac:dyDescent="0.25">
      <c r="A100" t="s">
        <v>116</v>
      </c>
      <c r="B100" t="s">
        <v>110</v>
      </c>
      <c r="C100" s="1">
        <v>33624</v>
      </c>
      <c r="D100">
        <v>91</v>
      </c>
    </row>
    <row r="101" spans="1:4" x14ac:dyDescent="0.25">
      <c r="A101" t="s">
        <v>116</v>
      </c>
      <c r="B101" t="s">
        <v>112</v>
      </c>
      <c r="C101" s="1">
        <v>27204</v>
      </c>
      <c r="D101">
        <v>92</v>
      </c>
    </row>
    <row r="102" spans="1:4" x14ac:dyDescent="0.25">
      <c r="A102" t="s">
        <v>116</v>
      </c>
      <c r="B102" t="s">
        <v>114</v>
      </c>
      <c r="C102" s="1">
        <v>29629</v>
      </c>
      <c r="D102">
        <v>93</v>
      </c>
    </row>
    <row r="103" spans="1:4" x14ac:dyDescent="0.25">
      <c r="A103" t="s">
        <v>116</v>
      </c>
      <c r="B103" t="s">
        <v>79</v>
      </c>
      <c r="C103" s="1">
        <v>26845</v>
      </c>
      <c r="D103">
        <v>94</v>
      </c>
    </row>
    <row r="104" spans="1:4" x14ac:dyDescent="0.25">
      <c r="A104" t="s">
        <v>116</v>
      </c>
      <c r="B104" t="s">
        <v>81</v>
      </c>
      <c r="C104" s="1">
        <v>25733</v>
      </c>
      <c r="D104">
        <v>95</v>
      </c>
    </row>
    <row r="105" spans="1:4" x14ac:dyDescent="0.25">
      <c r="A105" t="s">
        <v>116</v>
      </c>
      <c r="B105" t="s">
        <v>83</v>
      </c>
      <c r="C105" s="1">
        <v>17821</v>
      </c>
      <c r="D105">
        <v>96</v>
      </c>
    </row>
    <row r="106" spans="1:4" x14ac:dyDescent="0.25">
      <c r="A106" t="s">
        <v>116</v>
      </c>
      <c r="B106" t="s">
        <v>85</v>
      </c>
      <c r="C106" s="1">
        <v>27164</v>
      </c>
      <c r="D106">
        <v>97</v>
      </c>
    </row>
    <row r="107" spans="1:4" x14ac:dyDescent="0.25">
      <c r="A107" t="s">
        <v>116</v>
      </c>
      <c r="B107" t="s">
        <v>87</v>
      </c>
      <c r="C107" s="1">
        <v>33749</v>
      </c>
      <c r="D107">
        <v>98</v>
      </c>
    </row>
    <row r="108" spans="1:4" x14ac:dyDescent="0.25">
      <c r="A108" t="s">
        <v>116</v>
      </c>
      <c r="B108" t="s">
        <v>89</v>
      </c>
      <c r="C108" s="1">
        <v>26612</v>
      </c>
      <c r="D108">
        <v>99</v>
      </c>
    </row>
    <row r="109" spans="1:4" x14ac:dyDescent="0.25">
      <c r="A109" t="s">
        <v>116</v>
      </c>
      <c r="B109" t="s">
        <v>91</v>
      </c>
      <c r="C109" s="2">
        <v>24198</v>
      </c>
      <c r="D109">
        <v>100</v>
      </c>
    </row>
    <row r="110" spans="1:4" x14ac:dyDescent="0.25">
      <c r="A110" t="s">
        <v>116</v>
      </c>
      <c r="B110" t="s">
        <v>93</v>
      </c>
      <c r="C110" s="1">
        <v>36719</v>
      </c>
      <c r="D110">
        <v>101</v>
      </c>
    </row>
    <row r="111" spans="1:4" x14ac:dyDescent="0.25">
      <c r="A111" t="s">
        <v>116</v>
      </c>
      <c r="B111" t="s">
        <v>95</v>
      </c>
      <c r="C111" s="1">
        <v>33980</v>
      </c>
      <c r="D111">
        <v>102</v>
      </c>
    </row>
    <row r="112" spans="1:4" x14ac:dyDescent="0.25">
      <c r="A112" t="s">
        <v>116</v>
      </c>
      <c r="B112" t="s">
        <v>97</v>
      </c>
      <c r="C112" s="1">
        <v>27706</v>
      </c>
      <c r="D112">
        <v>103</v>
      </c>
    </row>
    <row r="113" spans="1:4" x14ac:dyDescent="0.25">
      <c r="A113" t="s">
        <v>116</v>
      </c>
      <c r="B113" t="s">
        <v>99</v>
      </c>
      <c r="C113" s="1">
        <v>25764</v>
      </c>
      <c r="D113">
        <v>104</v>
      </c>
    </row>
    <row r="114" spans="1:4" x14ac:dyDescent="0.25">
      <c r="A114" t="s">
        <v>116</v>
      </c>
      <c r="B114" t="s">
        <v>101</v>
      </c>
      <c r="C114" s="1">
        <v>24313</v>
      </c>
      <c r="D114">
        <v>105</v>
      </c>
    </row>
    <row r="115" spans="1:4" x14ac:dyDescent="0.25">
      <c r="A115" t="s">
        <v>116</v>
      </c>
      <c r="B115" t="s">
        <v>103</v>
      </c>
      <c r="C115" s="1">
        <v>33639</v>
      </c>
      <c r="D115">
        <v>106</v>
      </c>
    </row>
    <row r="116" spans="1:4" x14ac:dyDescent="0.25">
      <c r="A116" t="s">
        <v>116</v>
      </c>
      <c r="B116" t="s">
        <v>105</v>
      </c>
      <c r="C116" s="1">
        <v>27522</v>
      </c>
      <c r="D116">
        <v>107</v>
      </c>
    </row>
    <row r="117" spans="1:4" x14ac:dyDescent="0.25">
      <c r="A117" t="s">
        <v>116</v>
      </c>
      <c r="B117" t="s">
        <v>107</v>
      </c>
      <c r="C117" s="1">
        <v>33613</v>
      </c>
      <c r="D117">
        <v>108</v>
      </c>
    </row>
    <row r="118" spans="1:4" x14ac:dyDescent="0.25">
      <c r="A118" t="s">
        <v>116</v>
      </c>
      <c r="B118" t="s">
        <v>109</v>
      </c>
      <c r="C118" s="1">
        <v>33641</v>
      </c>
      <c r="D118">
        <v>109</v>
      </c>
    </row>
    <row r="119" spans="1:4" x14ac:dyDescent="0.25">
      <c r="A119" t="s">
        <v>116</v>
      </c>
      <c r="B119" t="s">
        <v>111</v>
      </c>
      <c r="C119" s="1">
        <v>18294</v>
      </c>
      <c r="D119">
        <v>110</v>
      </c>
    </row>
    <row r="120" spans="1:4" x14ac:dyDescent="0.25">
      <c r="A120" t="s">
        <v>116</v>
      </c>
      <c r="B120" t="s">
        <v>113</v>
      </c>
      <c r="C120" s="1">
        <v>23079</v>
      </c>
      <c r="D120">
        <v>111</v>
      </c>
    </row>
    <row r="121" spans="1:4" x14ac:dyDescent="0.25">
      <c r="A121" t="s">
        <v>117</v>
      </c>
      <c r="B121" t="s">
        <v>118</v>
      </c>
      <c r="C121" s="1">
        <v>18035</v>
      </c>
      <c r="D121">
        <v>112</v>
      </c>
    </row>
    <row r="122" spans="1:4" x14ac:dyDescent="0.25">
      <c r="A122" t="s">
        <v>117</v>
      </c>
      <c r="B122" t="s">
        <v>119</v>
      </c>
      <c r="C122" s="1">
        <v>27380</v>
      </c>
      <c r="D122">
        <v>113</v>
      </c>
    </row>
    <row r="123" spans="1:4" x14ac:dyDescent="0.25">
      <c r="A123" t="s">
        <v>117</v>
      </c>
      <c r="B123" t="s">
        <v>120</v>
      </c>
      <c r="C123" s="1">
        <v>33637</v>
      </c>
      <c r="D123">
        <v>114</v>
      </c>
    </row>
    <row r="124" spans="1:4" x14ac:dyDescent="0.25">
      <c r="A124" t="s">
        <v>117</v>
      </c>
      <c r="B124" t="s">
        <v>121</v>
      </c>
      <c r="C124" s="1">
        <v>36914</v>
      </c>
      <c r="D124">
        <v>115</v>
      </c>
    </row>
    <row r="125" spans="1:4" x14ac:dyDescent="0.25">
      <c r="A125" t="s">
        <v>117</v>
      </c>
      <c r="B125" t="s">
        <v>122</v>
      </c>
      <c r="C125" s="1">
        <v>36872</v>
      </c>
      <c r="D125">
        <v>116</v>
      </c>
    </row>
    <row r="126" spans="1:4" x14ac:dyDescent="0.25">
      <c r="A126" t="s">
        <v>117</v>
      </c>
      <c r="B126" t="s">
        <v>123</v>
      </c>
      <c r="C126" s="1">
        <v>17866</v>
      </c>
      <c r="D126">
        <v>117</v>
      </c>
    </row>
    <row r="127" spans="1:4" x14ac:dyDescent="0.25">
      <c r="A127" t="s">
        <v>117</v>
      </c>
      <c r="B127" t="s">
        <v>124</v>
      </c>
      <c r="C127" s="1">
        <v>33938</v>
      </c>
      <c r="D127">
        <v>118</v>
      </c>
    </row>
    <row r="128" spans="1:4" x14ac:dyDescent="0.25">
      <c r="A128" t="s">
        <v>117</v>
      </c>
      <c r="B128" t="s">
        <v>125</v>
      </c>
      <c r="C128" s="1">
        <v>33970</v>
      </c>
      <c r="D128">
        <v>119</v>
      </c>
    </row>
    <row r="129" spans="1:4" x14ac:dyDescent="0.25">
      <c r="A129" t="s">
        <v>117</v>
      </c>
      <c r="B129" t="s">
        <v>126</v>
      </c>
      <c r="C129" s="1">
        <v>26862</v>
      </c>
      <c r="D129">
        <v>120</v>
      </c>
    </row>
    <row r="130" spans="1:4" x14ac:dyDescent="0.25">
      <c r="A130" t="s">
        <v>117</v>
      </c>
      <c r="B130" t="s">
        <v>127</v>
      </c>
      <c r="C130" s="1">
        <v>34461</v>
      </c>
      <c r="D130">
        <v>121</v>
      </c>
    </row>
    <row r="131" spans="1:4" x14ac:dyDescent="0.25">
      <c r="A131" t="s">
        <v>117</v>
      </c>
      <c r="B131" t="s">
        <v>176</v>
      </c>
      <c r="C131" s="1">
        <v>37025</v>
      </c>
      <c r="D131">
        <v>122</v>
      </c>
    </row>
    <row r="132" spans="1:4" x14ac:dyDescent="0.25">
      <c r="A132" t="s">
        <v>117</v>
      </c>
      <c r="B132" t="s">
        <v>128</v>
      </c>
      <c r="C132" s="1">
        <v>26816</v>
      </c>
      <c r="D132">
        <v>123</v>
      </c>
    </row>
    <row r="133" spans="1:4" x14ac:dyDescent="0.25">
      <c r="A133" t="s">
        <v>117</v>
      </c>
      <c r="B133" t="s">
        <v>129</v>
      </c>
      <c r="C133" s="1">
        <v>31027</v>
      </c>
      <c r="D133">
        <v>124</v>
      </c>
    </row>
    <row r="134" spans="1:4" x14ac:dyDescent="0.25">
      <c r="A134" t="s">
        <v>117</v>
      </c>
      <c r="B134" t="s">
        <v>167</v>
      </c>
      <c r="C134" s="1">
        <v>36951</v>
      </c>
      <c r="D134">
        <v>125</v>
      </c>
    </row>
    <row r="135" spans="1:4" x14ac:dyDescent="0.25">
      <c r="A135" t="s">
        <v>117</v>
      </c>
      <c r="B135" t="s">
        <v>170</v>
      </c>
      <c r="C135" s="1">
        <v>36958</v>
      </c>
      <c r="D135">
        <v>126</v>
      </c>
    </row>
    <row r="136" spans="1:4" x14ac:dyDescent="0.25">
      <c r="A136" t="s">
        <v>117</v>
      </c>
      <c r="B136" t="s">
        <v>130</v>
      </c>
      <c r="C136" s="1">
        <v>17848</v>
      </c>
      <c r="D136">
        <v>127</v>
      </c>
    </row>
    <row r="137" spans="1:4" x14ac:dyDescent="0.25">
      <c r="A137" t="s">
        <v>117</v>
      </c>
      <c r="B137" t="s">
        <v>131</v>
      </c>
      <c r="C137" s="1">
        <v>26872</v>
      </c>
      <c r="D137">
        <v>128</v>
      </c>
    </row>
    <row r="138" spans="1:4" x14ac:dyDescent="0.25">
      <c r="A138" t="s">
        <v>117</v>
      </c>
      <c r="B138" t="s">
        <v>132</v>
      </c>
      <c r="C138" s="1">
        <v>36529</v>
      </c>
      <c r="D138">
        <v>129</v>
      </c>
    </row>
    <row r="139" spans="1:4" x14ac:dyDescent="0.25">
      <c r="A139" t="s">
        <v>117</v>
      </c>
      <c r="B139" t="s">
        <v>133</v>
      </c>
      <c r="C139" s="1">
        <v>33507</v>
      </c>
      <c r="D139">
        <v>130</v>
      </c>
    </row>
    <row r="140" spans="1:4" x14ac:dyDescent="0.25">
      <c r="A140" t="s">
        <v>117</v>
      </c>
      <c r="B140" t="s">
        <v>134</v>
      </c>
      <c r="C140" s="1">
        <v>27383</v>
      </c>
      <c r="D140">
        <v>131</v>
      </c>
    </row>
    <row r="141" spans="1:4" x14ac:dyDescent="0.25">
      <c r="A141" t="s">
        <v>117</v>
      </c>
      <c r="B141" t="s">
        <v>135</v>
      </c>
      <c r="C141" s="1">
        <v>33496</v>
      </c>
      <c r="D141">
        <v>132</v>
      </c>
    </row>
    <row r="142" spans="1:4" x14ac:dyDescent="0.25">
      <c r="A142" t="s">
        <v>117</v>
      </c>
      <c r="B142" s="1" t="s">
        <v>169</v>
      </c>
      <c r="C142" s="1">
        <v>36956</v>
      </c>
      <c r="D142">
        <v>133</v>
      </c>
    </row>
    <row r="143" spans="1:4" x14ac:dyDescent="0.25">
      <c r="A143" t="s">
        <v>117</v>
      </c>
      <c r="B143" t="s">
        <v>136</v>
      </c>
      <c r="C143" s="1">
        <v>34275</v>
      </c>
      <c r="D143">
        <v>134</v>
      </c>
    </row>
    <row r="144" spans="1:4" x14ac:dyDescent="0.25">
      <c r="A144" t="s">
        <v>117</v>
      </c>
      <c r="B144" t="s">
        <v>137</v>
      </c>
      <c r="C144" s="1">
        <v>26287</v>
      </c>
      <c r="D144">
        <v>135</v>
      </c>
    </row>
    <row r="145" spans="1:4" x14ac:dyDescent="0.25">
      <c r="A145" t="s">
        <v>117</v>
      </c>
      <c r="B145" t="s">
        <v>138</v>
      </c>
      <c r="C145" s="1">
        <v>36906</v>
      </c>
      <c r="D145">
        <v>136</v>
      </c>
    </row>
    <row r="146" spans="1:4" x14ac:dyDescent="0.25">
      <c r="A146" t="s">
        <v>117</v>
      </c>
      <c r="B146" t="s">
        <v>139</v>
      </c>
      <c r="C146" s="1">
        <v>26837</v>
      </c>
      <c r="D146">
        <v>137</v>
      </c>
    </row>
    <row r="147" spans="1:4" x14ac:dyDescent="0.25">
      <c r="A147" t="s">
        <v>117</v>
      </c>
      <c r="B147" t="s">
        <v>140</v>
      </c>
      <c r="C147" s="1">
        <v>17822</v>
      </c>
      <c r="D147">
        <v>138</v>
      </c>
    </row>
    <row r="148" spans="1:4" x14ac:dyDescent="0.25">
      <c r="A148" t="s">
        <v>117</v>
      </c>
      <c r="B148" t="s">
        <v>141</v>
      </c>
      <c r="C148" s="1">
        <v>27499</v>
      </c>
      <c r="D148">
        <v>139</v>
      </c>
    </row>
    <row r="149" spans="1:4" x14ac:dyDescent="0.25">
      <c r="A149" t="s">
        <v>117</v>
      </c>
      <c r="B149" t="s">
        <v>143</v>
      </c>
      <c r="C149" s="1">
        <v>33633</v>
      </c>
      <c r="D149">
        <v>140</v>
      </c>
    </row>
    <row r="150" spans="1:4" x14ac:dyDescent="0.25">
      <c r="A150" t="s">
        <v>117</v>
      </c>
      <c r="B150" t="s">
        <v>144</v>
      </c>
      <c r="C150" s="1">
        <v>17832</v>
      </c>
      <c r="D150">
        <v>141</v>
      </c>
    </row>
    <row r="151" spans="1:4" x14ac:dyDescent="0.25">
      <c r="A151" t="s">
        <v>117</v>
      </c>
      <c r="B151" t="s">
        <v>142</v>
      </c>
      <c r="C151" s="1">
        <v>17818</v>
      </c>
      <c r="D151">
        <v>142</v>
      </c>
    </row>
    <row r="152" spans="1:4" x14ac:dyDescent="0.25">
      <c r="A152" t="s">
        <v>117</v>
      </c>
      <c r="B152" t="s">
        <v>145</v>
      </c>
      <c r="C152" s="1">
        <v>33970</v>
      </c>
      <c r="D152">
        <v>143</v>
      </c>
    </row>
    <row r="153" spans="1:4" x14ac:dyDescent="0.25">
      <c r="A153" t="s">
        <v>117</v>
      </c>
      <c r="B153" t="s">
        <v>146</v>
      </c>
      <c r="C153" s="1">
        <v>33865</v>
      </c>
      <c r="D153">
        <v>144</v>
      </c>
    </row>
    <row r="154" spans="1:4" x14ac:dyDescent="0.25">
      <c r="A154" t="s">
        <v>117</v>
      </c>
      <c r="B154" t="s">
        <v>164</v>
      </c>
      <c r="C154" s="1">
        <v>36929</v>
      </c>
      <c r="D154">
        <v>145</v>
      </c>
    </row>
    <row r="155" spans="1:4" x14ac:dyDescent="0.25">
      <c r="A155" t="s">
        <v>117</v>
      </c>
      <c r="B155" t="s">
        <v>147</v>
      </c>
      <c r="C155" s="1">
        <v>26761</v>
      </c>
      <c r="D155">
        <v>146</v>
      </c>
    </row>
    <row r="156" spans="1:4" x14ac:dyDescent="0.25">
      <c r="A156" t="s">
        <v>117</v>
      </c>
      <c r="B156" t="s">
        <v>148</v>
      </c>
      <c r="C156" s="1">
        <v>27383</v>
      </c>
      <c r="D156">
        <v>147</v>
      </c>
    </row>
    <row r="157" spans="1:4" x14ac:dyDescent="0.25">
      <c r="A157" t="s">
        <v>117</v>
      </c>
      <c r="B157" t="s">
        <v>149</v>
      </c>
      <c r="C157" s="1">
        <v>33612</v>
      </c>
      <c r="D157">
        <v>148</v>
      </c>
    </row>
    <row r="158" spans="1:4" x14ac:dyDescent="0.25">
      <c r="A158" t="s">
        <v>117</v>
      </c>
      <c r="B158" t="s">
        <v>150</v>
      </c>
      <c r="C158" s="1">
        <v>17836</v>
      </c>
      <c r="D158">
        <v>149</v>
      </c>
    </row>
    <row r="159" spans="1:4" x14ac:dyDescent="0.25">
      <c r="A159" t="s">
        <v>0</v>
      </c>
      <c r="B159" t="s">
        <v>1</v>
      </c>
      <c r="C159" s="1">
        <v>36654</v>
      </c>
      <c r="D159">
        <v>150</v>
      </c>
    </row>
    <row r="160" spans="1:4" x14ac:dyDescent="0.25">
      <c r="A160" t="s">
        <v>0</v>
      </c>
      <c r="B160" t="s">
        <v>184</v>
      </c>
      <c r="C160" s="1">
        <v>37576</v>
      </c>
      <c r="D160">
        <v>151</v>
      </c>
    </row>
    <row r="161" spans="1:4" x14ac:dyDescent="0.25">
      <c r="A161" t="s">
        <v>0</v>
      </c>
      <c r="B161" t="s">
        <v>2</v>
      </c>
      <c r="C161" s="1">
        <v>30007</v>
      </c>
      <c r="D161">
        <v>152</v>
      </c>
    </row>
    <row r="162" spans="1:4" x14ac:dyDescent="0.25">
      <c r="A162" t="s">
        <v>0</v>
      </c>
      <c r="B162" t="s">
        <v>173</v>
      </c>
      <c r="C162" s="1">
        <v>36976</v>
      </c>
      <c r="D162">
        <v>153</v>
      </c>
    </row>
    <row r="163" spans="1:4" x14ac:dyDescent="0.25">
      <c r="A163" t="s">
        <v>0</v>
      </c>
      <c r="B163" t="s">
        <v>3</v>
      </c>
      <c r="C163" s="1">
        <v>27912</v>
      </c>
      <c r="D163">
        <v>154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&amp;L&amp;"Times New Roman,Bold"DPRK Diplomatic Relations&amp;R&amp;D</oddHeader>
    <oddFooter>&amp;LTim Beal&amp;C&amp;F]&amp;R&amp;P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workbookViewId="0">
      <selection activeCell="A3" sqref="A3:IV3"/>
    </sheetView>
  </sheetViews>
  <sheetFormatPr defaultRowHeight="15" x14ac:dyDescent="0.25"/>
  <cols>
    <col min="1" max="1" width="14.7109375" customWidth="1"/>
    <col min="2" max="2" width="10.85546875" bestFit="1" customWidth="1"/>
  </cols>
  <sheetData>
    <row r="1" spans="1:3" x14ac:dyDescent="0.25">
      <c r="A1" s="3" t="s">
        <v>154</v>
      </c>
    </row>
    <row r="2" spans="1:3" x14ac:dyDescent="0.25">
      <c r="A2" s="3" t="s">
        <v>188</v>
      </c>
    </row>
    <row r="3" spans="1:3" x14ac:dyDescent="0.25">
      <c r="A3" s="3"/>
    </row>
    <row r="4" spans="1:3" x14ac:dyDescent="0.25">
      <c r="A4" t="s">
        <v>155</v>
      </c>
    </row>
    <row r="5" spans="1:3" x14ac:dyDescent="0.25">
      <c r="A5" t="s">
        <v>168</v>
      </c>
    </row>
    <row r="6" spans="1:3" x14ac:dyDescent="0.25">
      <c r="A6" t="s">
        <v>174</v>
      </c>
      <c r="B6" s="4">
        <v>154</v>
      </c>
    </row>
    <row r="7" spans="1:3" x14ac:dyDescent="0.25">
      <c r="A7" t="s">
        <v>184</v>
      </c>
      <c r="B7" s="5">
        <v>37576</v>
      </c>
    </row>
    <row r="8" spans="1:3" x14ac:dyDescent="0.25">
      <c r="A8" t="s">
        <v>177</v>
      </c>
      <c r="B8" s="1">
        <v>37034</v>
      </c>
    </row>
    <row r="9" spans="1:3" x14ac:dyDescent="0.25">
      <c r="A9" t="s">
        <v>176</v>
      </c>
      <c r="B9" s="1">
        <v>37025</v>
      </c>
    </row>
    <row r="10" spans="1:3" x14ac:dyDescent="0.25">
      <c r="A10" t="s">
        <v>108</v>
      </c>
      <c r="B10" s="1">
        <v>36987</v>
      </c>
      <c r="C10" t="s">
        <v>178</v>
      </c>
    </row>
    <row r="11" spans="1:3" x14ac:dyDescent="0.25">
      <c r="A11" t="s">
        <v>173</v>
      </c>
      <c r="B11" s="1">
        <v>36976</v>
      </c>
    </row>
    <row r="12" spans="1:3" x14ac:dyDescent="0.25">
      <c r="A12" t="s">
        <v>172</v>
      </c>
      <c r="B12" s="1">
        <v>36959</v>
      </c>
    </row>
    <row r="13" spans="1:3" x14ac:dyDescent="0.25">
      <c r="A13" t="s">
        <v>170</v>
      </c>
      <c r="B13" s="1">
        <v>36958</v>
      </c>
    </row>
    <row r="14" spans="1:3" x14ac:dyDescent="0.25">
      <c r="A14" s="1" t="s">
        <v>169</v>
      </c>
      <c r="B14" s="1">
        <v>36956</v>
      </c>
    </row>
    <row r="15" spans="1:3" x14ac:dyDescent="0.25">
      <c r="A15" t="s">
        <v>167</v>
      </c>
      <c r="B15" s="1">
        <v>36951</v>
      </c>
    </row>
    <row r="16" spans="1:3" x14ac:dyDescent="0.25">
      <c r="A16" t="s">
        <v>164</v>
      </c>
      <c r="B16" s="1">
        <v>36931</v>
      </c>
    </row>
    <row r="17" spans="1:3" x14ac:dyDescent="0.25">
      <c r="A17" t="s">
        <v>175</v>
      </c>
    </row>
    <row r="18" spans="1:3" x14ac:dyDescent="0.25">
      <c r="B18" s="1"/>
    </row>
    <row r="20" spans="1:3" x14ac:dyDescent="0.25">
      <c r="A20" t="s">
        <v>156</v>
      </c>
    </row>
    <row r="21" spans="1:3" x14ac:dyDescent="0.25">
      <c r="A21" t="s">
        <v>157</v>
      </c>
    </row>
    <row r="22" spans="1:3" x14ac:dyDescent="0.25">
      <c r="A22" t="s">
        <v>158</v>
      </c>
    </row>
    <row r="23" spans="1:3" x14ac:dyDescent="0.25">
      <c r="A23" t="s">
        <v>159</v>
      </c>
    </row>
    <row r="25" spans="1:3" x14ac:dyDescent="0.25">
      <c r="A25" t="s">
        <v>181</v>
      </c>
    </row>
    <row r="26" spans="1:3" x14ac:dyDescent="0.25">
      <c r="A26" t="s">
        <v>187</v>
      </c>
    </row>
    <row r="27" spans="1:3" x14ac:dyDescent="0.25">
      <c r="A27" t="s">
        <v>163</v>
      </c>
    </row>
    <row r="28" spans="1:3" x14ac:dyDescent="0.25">
      <c r="A28" t="s">
        <v>161</v>
      </c>
    </row>
    <row r="29" spans="1:3" x14ac:dyDescent="0.25">
      <c r="A29" t="s">
        <v>162</v>
      </c>
    </row>
    <row r="31" spans="1:3" x14ac:dyDescent="0.25">
      <c r="A31" t="s">
        <v>116</v>
      </c>
      <c r="B31">
        <v>38</v>
      </c>
    </row>
    <row r="32" spans="1:3" x14ac:dyDescent="0.25">
      <c r="A32" t="s">
        <v>117</v>
      </c>
      <c r="B32">
        <v>37</v>
      </c>
      <c r="C32" t="s">
        <v>182</v>
      </c>
    </row>
    <row r="33" spans="1:3" x14ac:dyDescent="0.25">
      <c r="A33" t="s">
        <v>179</v>
      </c>
      <c r="B33">
        <v>1</v>
      </c>
    </row>
    <row r="34" spans="1:3" x14ac:dyDescent="0.25">
      <c r="A34" t="s">
        <v>180</v>
      </c>
      <c r="B34">
        <v>20</v>
      </c>
    </row>
    <row r="35" spans="1:3" x14ac:dyDescent="0.25">
      <c r="A35" t="s">
        <v>4</v>
      </c>
      <c r="B35">
        <v>52</v>
      </c>
    </row>
    <row r="36" spans="1:3" x14ac:dyDescent="0.25">
      <c r="A36" t="s">
        <v>0</v>
      </c>
      <c r="B36">
        <v>4</v>
      </c>
      <c r="C36" t="s">
        <v>183</v>
      </c>
    </row>
    <row r="37" spans="1:3" x14ac:dyDescent="0.25">
      <c r="B37">
        <f>SUM(B31:B36)</f>
        <v>152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&amp;L&amp;"Times New Roman,Bold"DPRK Diplomatic Relations&amp;R&amp;D</oddHeader>
    <oddFooter>&amp;LTim Beal&amp;C&amp;F]&amp;R&amp;P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5" workbookViewId="0">
      <selection activeCell="A5" sqref="A5:F57"/>
    </sheetView>
  </sheetViews>
  <sheetFormatPr defaultRowHeight="15" x14ac:dyDescent="0.25"/>
  <cols>
    <col min="1" max="1" width="23.140625" customWidth="1"/>
    <col min="2" max="2" width="12" style="1" customWidth="1"/>
    <col min="3" max="3" width="13.85546875" bestFit="1" customWidth="1"/>
    <col min="4" max="4" width="11.85546875" customWidth="1"/>
    <col min="5" max="5" width="29.7109375" bestFit="1" customWidth="1"/>
    <col min="6" max="6" width="11.85546875" customWidth="1"/>
  </cols>
  <sheetData>
    <row r="1" spans="1:6" x14ac:dyDescent="0.25">
      <c r="A1" t="s">
        <v>152</v>
      </c>
    </row>
    <row r="2" spans="1:6" x14ac:dyDescent="0.25">
      <c r="A2" t="s">
        <v>171</v>
      </c>
      <c r="B2" s="1">
        <v>37758</v>
      </c>
    </row>
    <row r="3" spans="1:6" x14ac:dyDescent="0.25">
      <c r="A3" s="1"/>
    </row>
    <row r="4" spans="1:6" x14ac:dyDescent="0.25">
      <c r="A4" s="1" t="s">
        <v>165</v>
      </c>
    </row>
    <row r="5" spans="1:6" x14ac:dyDescent="0.25">
      <c r="A5" s="1" t="s">
        <v>151</v>
      </c>
      <c r="B5" s="1" t="s">
        <v>115</v>
      </c>
      <c r="C5" s="1" t="s">
        <v>151</v>
      </c>
      <c r="D5" s="1" t="s">
        <v>115</v>
      </c>
      <c r="E5" s="1" t="s">
        <v>151</v>
      </c>
      <c r="F5" s="1" t="s">
        <v>115</v>
      </c>
    </row>
    <row r="6" spans="1:6" x14ac:dyDescent="0.25">
      <c r="A6" t="s">
        <v>78</v>
      </c>
      <c r="B6" s="1">
        <v>27024</v>
      </c>
      <c r="C6" t="s">
        <v>23</v>
      </c>
      <c r="D6" s="1">
        <v>27058</v>
      </c>
      <c r="E6" t="s">
        <v>41</v>
      </c>
      <c r="F6" s="1">
        <v>27905</v>
      </c>
    </row>
    <row r="7" spans="1:6" x14ac:dyDescent="0.25">
      <c r="A7" t="s">
        <v>118</v>
      </c>
      <c r="B7" s="1">
        <v>18035</v>
      </c>
      <c r="C7" t="s">
        <v>24</v>
      </c>
      <c r="D7" s="1">
        <v>26725</v>
      </c>
      <c r="E7" t="s">
        <v>139</v>
      </c>
      <c r="F7" s="1">
        <v>26837</v>
      </c>
    </row>
    <row r="8" spans="1:6" x14ac:dyDescent="0.25">
      <c r="A8" t="s">
        <v>5</v>
      </c>
      <c r="B8" s="1">
        <v>21453</v>
      </c>
      <c r="C8" t="s">
        <v>94</v>
      </c>
      <c r="D8" s="1">
        <v>34641</v>
      </c>
      <c r="E8" t="s">
        <v>87</v>
      </c>
      <c r="F8" s="1">
        <v>33749</v>
      </c>
    </row>
    <row r="9" spans="1:6" x14ac:dyDescent="0.25">
      <c r="A9" t="s">
        <v>6</v>
      </c>
      <c r="B9" s="1">
        <v>27714</v>
      </c>
      <c r="C9" t="s">
        <v>167</v>
      </c>
      <c r="D9" s="1">
        <v>36951</v>
      </c>
      <c r="E9" t="s">
        <v>89</v>
      </c>
      <c r="F9" s="1">
        <v>26612</v>
      </c>
    </row>
    <row r="10" spans="1:6" x14ac:dyDescent="0.25">
      <c r="A10" t="s">
        <v>57</v>
      </c>
      <c r="B10" s="1">
        <v>33204</v>
      </c>
      <c r="C10" t="s">
        <v>25</v>
      </c>
      <c r="D10" s="1">
        <v>23739</v>
      </c>
      <c r="E10" t="s">
        <v>91</v>
      </c>
      <c r="F10" s="2">
        <v>24198</v>
      </c>
    </row>
    <row r="11" spans="1:6" x14ac:dyDescent="0.25">
      <c r="A11" t="s">
        <v>80</v>
      </c>
      <c r="B11" s="1">
        <v>33647</v>
      </c>
      <c r="C11" t="s">
        <v>170</v>
      </c>
      <c r="D11" s="1">
        <v>36958</v>
      </c>
      <c r="E11" t="s">
        <v>3</v>
      </c>
      <c r="F11" s="1">
        <v>27912</v>
      </c>
    </row>
    <row r="12" spans="1:6" x14ac:dyDescent="0.25">
      <c r="A12" t="s">
        <v>1</v>
      </c>
      <c r="B12" s="1">
        <v>36654</v>
      </c>
      <c r="C12" t="s">
        <v>67</v>
      </c>
      <c r="D12" s="1">
        <v>28984</v>
      </c>
      <c r="E12" t="s">
        <v>72</v>
      </c>
      <c r="F12" s="1">
        <v>32492</v>
      </c>
    </row>
    <row r="13" spans="1:6" x14ac:dyDescent="0.25">
      <c r="A13" t="s">
        <v>119</v>
      </c>
      <c r="B13" s="1">
        <v>27380</v>
      </c>
      <c r="C13" t="s">
        <v>26</v>
      </c>
      <c r="D13" s="1">
        <v>21466</v>
      </c>
      <c r="E13" t="s">
        <v>93</v>
      </c>
      <c r="F13" s="1">
        <v>36719</v>
      </c>
    </row>
    <row r="14" spans="1:6" x14ac:dyDescent="0.25">
      <c r="A14" t="s">
        <v>82</v>
      </c>
      <c r="B14" s="1">
        <v>33633</v>
      </c>
      <c r="C14" t="s">
        <v>27</v>
      </c>
      <c r="D14" s="1">
        <v>27104</v>
      </c>
      <c r="E14" t="s">
        <v>140</v>
      </c>
      <c r="F14" s="1">
        <v>17822</v>
      </c>
    </row>
    <row r="15" spans="1:6" x14ac:dyDescent="0.25">
      <c r="A15" t="s">
        <v>59</v>
      </c>
      <c r="B15" s="1">
        <v>33374</v>
      </c>
      <c r="C15" t="s">
        <v>68</v>
      </c>
      <c r="D15" s="1">
        <v>27167</v>
      </c>
      <c r="E15" t="s">
        <v>141</v>
      </c>
      <c r="F15" s="1">
        <v>27499</v>
      </c>
    </row>
    <row r="16" spans="1:6" x14ac:dyDescent="0.25">
      <c r="A16" s="1" t="s">
        <v>177</v>
      </c>
      <c r="B16" s="1">
        <v>37034</v>
      </c>
      <c r="C16" t="s">
        <v>130</v>
      </c>
      <c r="D16" s="1">
        <v>17848</v>
      </c>
      <c r="E16" t="s">
        <v>95</v>
      </c>
      <c r="F16" s="1">
        <v>33980</v>
      </c>
    </row>
    <row r="17" spans="1:6" x14ac:dyDescent="0.25">
      <c r="A17" t="s">
        <v>84</v>
      </c>
      <c r="B17" s="1">
        <v>27007</v>
      </c>
      <c r="C17" t="s">
        <v>131</v>
      </c>
      <c r="D17" s="1">
        <v>26872</v>
      </c>
      <c r="E17" t="s">
        <v>143</v>
      </c>
      <c r="F17" s="1">
        <v>33633</v>
      </c>
    </row>
    <row r="18" spans="1:6" x14ac:dyDescent="0.25">
      <c r="A18" t="s">
        <v>60</v>
      </c>
      <c r="B18" s="1">
        <v>28464</v>
      </c>
      <c r="C18" t="s">
        <v>96</v>
      </c>
      <c r="D18" s="1">
        <v>27008</v>
      </c>
      <c r="E18" t="s">
        <v>144</v>
      </c>
      <c r="F18" s="1">
        <v>17832</v>
      </c>
    </row>
    <row r="19" spans="1:6" x14ac:dyDescent="0.25">
      <c r="A19" t="s">
        <v>120</v>
      </c>
      <c r="B19" s="1">
        <v>33637</v>
      </c>
      <c r="C19" t="s">
        <v>98</v>
      </c>
      <c r="D19" s="1">
        <v>23483</v>
      </c>
      <c r="E19" t="s">
        <v>142</v>
      </c>
      <c r="F19" s="1">
        <v>17818</v>
      </c>
    </row>
    <row r="20" spans="1:6" x14ac:dyDescent="0.25">
      <c r="A20" t="s">
        <v>121</v>
      </c>
      <c r="B20" s="1">
        <v>36914</v>
      </c>
      <c r="C20" t="s">
        <v>100</v>
      </c>
      <c r="D20" s="1">
        <v>26769</v>
      </c>
      <c r="E20" t="s">
        <v>42</v>
      </c>
      <c r="F20" s="1">
        <v>26411</v>
      </c>
    </row>
    <row r="21" spans="1:6" x14ac:dyDescent="0.25">
      <c r="A21" t="s">
        <v>61</v>
      </c>
      <c r="B21" s="1">
        <v>33409</v>
      </c>
      <c r="C21" t="s">
        <v>102</v>
      </c>
      <c r="D21" s="1"/>
      <c r="E21" t="s">
        <v>73</v>
      </c>
      <c r="F21" s="1">
        <v>29111</v>
      </c>
    </row>
    <row r="22" spans="1:6" x14ac:dyDescent="0.25">
      <c r="A22" t="s">
        <v>7</v>
      </c>
      <c r="B22" s="1">
        <v>26700</v>
      </c>
      <c r="C22" t="s">
        <v>132</v>
      </c>
      <c r="D22" s="1">
        <v>36529</v>
      </c>
      <c r="E22" t="s">
        <v>74</v>
      </c>
      <c r="F22" s="1">
        <v>29679</v>
      </c>
    </row>
    <row r="23" spans="1:6" x14ac:dyDescent="0.25">
      <c r="A23" t="s">
        <v>8</v>
      </c>
      <c r="B23" s="1">
        <v>27360</v>
      </c>
      <c r="C23" t="s">
        <v>69</v>
      </c>
      <c r="D23" s="1">
        <v>27311</v>
      </c>
      <c r="E23" t="s">
        <v>43</v>
      </c>
      <c r="F23" s="1">
        <v>27615</v>
      </c>
    </row>
    <row r="24" spans="1:6" x14ac:dyDescent="0.25">
      <c r="A24" t="s">
        <v>172</v>
      </c>
      <c r="B24" s="1">
        <v>36959</v>
      </c>
      <c r="C24" t="s">
        <v>104</v>
      </c>
      <c r="D24" s="1">
        <v>27215</v>
      </c>
      <c r="E24" t="s">
        <v>44</v>
      </c>
      <c r="F24" s="1">
        <v>26550</v>
      </c>
    </row>
    <row r="25" spans="1:6" x14ac:dyDescent="0.25">
      <c r="A25" t="s">
        <v>122</v>
      </c>
      <c r="B25" s="1">
        <v>36872</v>
      </c>
      <c r="C25" t="s">
        <v>106</v>
      </c>
      <c r="D25" s="1">
        <v>33631</v>
      </c>
      <c r="E25" t="s">
        <v>45</v>
      </c>
      <c r="F25" s="1">
        <v>27996</v>
      </c>
    </row>
    <row r="26" spans="1:6" x14ac:dyDescent="0.25">
      <c r="A26" t="s">
        <v>86</v>
      </c>
      <c r="B26" s="1">
        <v>36167</v>
      </c>
      <c r="C26" t="s">
        <v>28</v>
      </c>
      <c r="D26" s="1">
        <v>27526</v>
      </c>
      <c r="E26" t="s">
        <v>46</v>
      </c>
      <c r="F26" s="1">
        <v>26220</v>
      </c>
    </row>
    <row r="27" spans="1:6" x14ac:dyDescent="0.25">
      <c r="A27" t="s">
        <v>123</v>
      </c>
      <c r="B27" s="1">
        <v>17866</v>
      </c>
      <c r="C27" t="s">
        <v>108</v>
      </c>
      <c r="D27" s="1">
        <v>36987</v>
      </c>
      <c r="E27" t="s">
        <v>97</v>
      </c>
      <c r="F27" s="1">
        <v>27706</v>
      </c>
    </row>
    <row r="28" spans="1:6" x14ac:dyDescent="0.25">
      <c r="A28" t="s">
        <v>9</v>
      </c>
      <c r="B28" s="1">
        <v>26583</v>
      </c>
      <c r="C28" t="s">
        <v>110</v>
      </c>
      <c r="D28" s="1">
        <v>33624</v>
      </c>
      <c r="E28" t="s">
        <v>145</v>
      </c>
      <c r="F28" s="1">
        <v>33970</v>
      </c>
    </row>
    <row r="29" spans="1:6" x14ac:dyDescent="0.25">
      <c r="A29" t="s">
        <v>10</v>
      </c>
      <c r="B29" s="1">
        <v>24542</v>
      </c>
      <c r="C29" t="s">
        <v>112</v>
      </c>
      <c r="D29" s="1">
        <v>27204</v>
      </c>
      <c r="E29" t="s">
        <v>146</v>
      </c>
      <c r="F29" s="1">
        <v>33865</v>
      </c>
    </row>
    <row r="30" spans="1:6" x14ac:dyDescent="0.25">
      <c r="A30" t="s">
        <v>88</v>
      </c>
      <c r="B30" s="1">
        <v>23731</v>
      </c>
      <c r="C30" t="s">
        <v>133</v>
      </c>
      <c r="D30" s="1">
        <v>33507</v>
      </c>
      <c r="E30" t="s">
        <v>47</v>
      </c>
      <c r="F30" s="1">
        <v>24574</v>
      </c>
    </row>
    <row r="31" spans="1:6" x14ac:dyDescent="0.25">
      <c r="A31" t="s">
        <v>11</v>
      </c>
      <c r="B31" s="1">
        <v>26361</v>
      </c>
      <c r="C31" t="s">
        <v>114</v>
      </c>
      <c r="D31" s="1">
        <v>29629</v>
      </c>
      <c r="E31" t="s">
        <v>48</v>
      </c>
      <c r="F31" s="1">
        <v>36017</v>
      </c>
    </row>
    <row r="32" spans="1:6" x14ac:dyDescent="0.25">
      <c r="A32" t="s">
        <v>62</v>
      </c>
      <c r="B32" s="1">
        <v>36928</v>
      </c>
      <c r="C32" t="s">
        <v>29</v>
      </c>
      <c r="D32" s="1">
        <v>29330</v>
      </c>
      <c r="E32" s="1" t="s">
        <v>164</v>
      </c>
      <c r="F32" s="1">
        <v>36929</v>
      </c>
    </row>
    <row r="33" spans="1:6" x14ac:dyDescent="0.25">
      <c r="A33" t="s">
        <v>12</v>
      </c>
      <c r="B33" s="1">
        <v>27624</v>
      </c>
      <c r="C33" t="s">
        <v>30</v>
      </c>
      <c r="D33" s="1">
        <v>27578</v>
      </c>
      <c r="E33" t="s">
        <v>99</v>
      </c>
      <c r="F33" s="1">
        <v>25764</v>
      </c>
    </row>
    <row r="34" spans="1:6" x14ac:dyDescent="0.25">
      <c r="A34" t="s">
        <v>13</v>
      </c>
      <c r="B34" s="1">
        <v>25451</v>
      </c>
      <c r="C34" t="s">
        <v>31</v>
      </c>
      <c r="D34" s="1">
        <v>27591</v>
      </c>
      <c r="E34" t="s">
        <v>49</v>
      </c>
      <c r="F34" s="1">
        <v>25375</v>
      </c>
    </row>
    <row r="35" spans="1:6" x14ac:dyDescent="0.25">
      <c r="A35" t="s">
        <v>14</v>
      </c>
      <c r="B35" s="1">
        <v>25331</v>
      </c>
      <c r="C35" t="s">
        <v>134</v>
      </c>
      <c r="D35" s="1">
        <v>27383</v>
      </c>
      <c r="E35" t="s">
        <v>75</v>
      </c>
      <c r="F35" s="1">
        <v>30235</v>
      </c>
    </row>
    <row r="36" spans="1:6" x14ac:dyDescent="0.25">
      <c r="A36" t="s">
        <v>63</v>
      </c>
      <c r="B36" s="1">
        <v>26451</v>
      </c>
      <c r="C36" t="s">
        <v>135</v>
      </c>
      <c r="D36" s="1">
        <v>33496</v>
      </c>
      <c r="E36" t="s">
        <v>147</v>
      </c>
      <c r="F36" s="1">
        <v>26761</v>
      </c>
    </row>
    <row r="37" spans="1:6" x14ac:dyDescent="0.25">
      <c r="A37" t="s">
        <v>90</v>
      </c>
      <c r="B37" s="1">
        <v>18177</v>
      </c>
      <c r="C37" s="1" t="s">
        <v>169</v>
      </c>
      <c r="D37" s="1">
        <v>36956</v>
      </c>
      <c r="E37" t="s">
        <v>148</v>
      </c>
      <c r="F37" s="1">
        <v>27383</v>
      </c>
    </row>
    <row r="38" spans="1:6" x14ac:dyDescent="0.25">
      <c r="A38" t="s">
        <v>64</v>
      </c>
      <c r="B38" s="1">
        <v>32440</v>
      </c>
      <c r="C38" t="s">
        <v>136</v>
      </c>
      <c r="D38" s="1">
        <v>34275</v>
      </c>
      <c r="E38" t="s">
        <v>101</v>
      </c>
      <c r="F38" s="1">
        <v>24313</v>
      </c>
    </row>
    <row r="39" spans="1:6" x14ac:dyDescent="0.25">
      <c r="A39" t="s">
        <v>15</v>
      </c>
      <c r="B39" s="1">
        <v>27711</v>
      </c>
      <c r="C39" t="s">
        <v>32</v>
      </c>
      <c r="D39" s="1">
        <v>26619</v>
      </c>
      <c r="E39" t="s">
        <v>103</v>
      </c>
      <c r="F39" s="1">
        <v>33639</v>
      </c>
    </row>
    <row r="40" spans="1:6" x14ac:dyDescent="0.25">
      <c r="A40" t="s">
        <v>16</v>
      </c>
      <c r="B40" s="1">
        <v>23735</v>
      </c>
      <c r="C40" t="s">
        <v>33</v>
      </c>
      <c r="D40" s="1">
        <v>30127</v>
      </c>
      <c r="E40" t="s">
        <v>50</v>
      </c>
      <c r="F40" s="1">
        <v>23755</v>
      </c>
    </row>
    <row r="41" spans="1:6" x14ac:dyDescent="0.25">
      <c r="A41" t="s">
        <v>17</v>
      </c>
      <c r="B41" s="1">
        <v>30964</v>
      </c>
      <c r="C41" t="s">
        <v>79</v>
      </c>
      <c r="D41" s="1">
        <v>26845</v>
      </c>
      <c r="E41" t="s">
        <v>105</v>
      </c>
      <c r="F41" s="1">
        <v>27522</v>
      </c>
    </row>
    <row r="42" spans="1:6" x14ac:dyDescent="0.25">
      <c r="A42" t="s">
        <v>124</v>
      </c>
      <c r="B42" s="1">
        <v>33938</v>
      </c>
      <c r="C42" t="s">
        <v>81</v>
      </c>
      <c r="D42" s="1">
        <v>25733</v>
      </c>
      <c r="E42" t="s">
        <v>51</v>
      </c>
      <c r="F42" s="1">
        <v>26695</v>
      </c>
    </row>
    <row r="43" spans="1:6" x14ac:dyDescent="0.25">
      <c r="A43" t="s">
        <v>65</v>
      </c>
      <c r="B43" s="1">
        <v>22157</v>
      </c>
      <c r="C43" t="s">
        <v>34</v>
      </c>
      <c r="D43" s="1">
        <v>22220</v>
      </c>
      <c r="E43" t="s">
        <v>76</v>
      </c>
      <c r="F43" s="1">
        <v>31434</v>
      </c>
    </row>
    <row r="44" spans="1:6" x14ac:dyDescent="0.25">
      <c r="A44" t="s">
        <v>92</v>
      </c>
      <c r="B44" s="1">
        <v>33595</v>
      </c>
      <c r="C44" t="s">
        <v>137</v>
      </c>
      <c r="D44" s="1">
        <v>26287</v>
      </c>
      <c r="E44" t="s">
        <v>52</v>
      </c>
      <c r="F44" s="1">
        <v>27591</v>
      </c>
    </row>
    <row r="45" spans="1:6" x14ac:dyDescent="0.25">
      <c r="A45" t="s">
        <v>125</v>
      </c>
      <c r="B45" s="1">
        <v>33970</v>
      </c>
      <c r="C45" t="s">
        <v>35</v>
      </c>
      <c r="D45" s="1">
        <v>23693</v>
      </c>
      <c r="E45" t="s">
        <v>107</v>
      </c>
      <c r="F45" s="1">
        <v>33613</v>
      </c>
    </row>
    <row r="46" spans="1:6" x14ac:dyDescent="0.25">
      <c r="A46" t="s">
        <v>126</v>
      </c>
      <c r="B46" s="1">
        <v>26862</v>
      </c>
      <c r="C46" t="s">
        <v>36</v>
      </c>
      <c r="D46" s="1">
        <v>26739</v>
      </c>
      <c r="E46" t="s">
        <v>53</v>
      </c>
      <c r="F46" s="1">
        <v>26513</v>
      </c>
    </row>
    <row r="47" spans="1:6" x14ac:dyDescent="0.25">
      <c r="A47" t="s">
        <v>18</v>
      </c>
      <c r="B47" s="1">
        <v>34133</v>
      </c>
      <c r="C47" t="s">
        <v>70</v>
      </c>
      <c r="D47" s="1">
        <v>29468</v>
      </c>
      <c r="E47" t="s">
        <v>149</v>
      </c>
      <c r="F47" s="1">
        <v>33612</v>
      </c>
    </row>
    <row r="48" spans="1:6" x14ac:dyDescent="0.25">
      <c r="A48" t="s">
        <v>66</v>
      </c>
      <c r="B48" s="1">
        <v>29116</v>
      </c>
      <c r="C48" t="s">
        <v>83</v>
      </c>
      <c r="D48" s="1">
        <v>17821</v>
      </c>
      <c r="E48" t="s">
        <v>109</v>
      </c>
      <c r="F48" s="1">
        <v>33641</v>
      </c>
    </row>
    <row r="49" spans="1:6" x14ac:dyDescent="0.25">
      <c r="A49" s="1" t="s">
        <v>184</v>
      </c>
      <c r="B49" s="1">
        <v>37576</v>
      </c>
      <c r="C49" t="s">
        <v>37</v>
      </c>
      <c r="D49" s="1">
        <v>32552</v>
      </c>
      <c r="E49" t="s">
        <v>77</v>
      </c>
      <c r="F49" s="1">
        <v>27330</v>
      </c>
    </row>
    <row r="50" spans="1:6" x14ac:dyDescent="0.25">
      <c r="A50" t="s">
        <v>19</v>
      </c>
      <c r="B50" s="1">
        <v>23247</v>
      </c>
      <c r="C50" t="s">
        <v>38</v>
      </c>
      <c r="D50" s="1">
        <v>27570</v>
      </c>
      <c r="E50" t="s">
        <v>111</v>
      </c>
      <c r="F50" s="1">
        <v>18294</v>
      </c>
    </row>
    <row r="51" spans="1:6" x14ac:dyDescent="0.25">
      <c r="A51" t="s">
        <v>20</v>
      </c>
      <c r="B51" s="1">
        <v>25233</v>
      </c>
      <c r="C51" t="s">
        <v>39</v>
      </c>
      <c r="D51" s="1">
        <v>32954</v>
      </c>
      <c r="E51" t="s">
        <v>113</v>
      </c>
      <c r="F51" s="1">
        <v>23079</v>
      </c>
    </row>
    <row r="52" spans="1:6" x14ac:dyDescent="0.25">
      <c r="A52" t="s">
        <v>21</v>
      </c>
      <c r="B52" s="1">
        <v>34114</v>
      </c>
      <c r="C52" t="s">
        <v>2</v>
      </c>
      <c r="D52" s="1">
        <v>30007</v>
      </c>
      <c r="E52" t="s">
        <v>150</v>
      </c>
      <c r="F52" s="1">
        <v>17836</v>
      </c>
    </row>
    <row r="53" spans="1:6" x14ac:dyDescent="0.25">
      <c r="A53" t="s">
        <v>127</v>
      </c>
      <c r="B53" s="1">
        <v>34461</v>
      </c>
      <c r="C53" t="s">
        <v>85</v>
      </c>
      <c r="D53" s="1">
        <v>27164</v>
      </c>
      <c r="E53" t="s">
        <v>54</v>
      </c>
      <c r="F53" s="1">
        <v>26648</v>
      </c>
    </row>
    <row r="54" spans="1:6" x14ac:dyDescent="0.25">
      <c r="A54" t="s">
        <v>22</v>
      </c>
      <c r="B54" s="1">
        <v>27550</v>
      </c>
      <c r="C54" t="s">
        <v>138</v>
      </c>
      <c r="D54" s="1">
        <v>36906</v>
      </c>
      <c r="E54" t="s">
        <v>55</v>
      </c>
      <c r="F54" s="1">
        <v>25305</v>
      </c>
    </row>
    <row r="55" spans="1:6" x14ac:dyDescent="0.25">
      <c r="A55" s="1" t="s">
        <v>176</v>
      </c>
      <c r="B55" s="1">
        <v>37025</v>
      </c>
      <c r="C55" t="s">
        <v>173</v>
      </c>
      <c r="D55" s="1">
        <v>36976</v>
      </c>
      <c r="E55" t="s">
        <v>56</v>
      </c>
      <c r="F55" s="1">
        <v>29329</v>
      </c>
    </row>
    <row r="56" spans="1:6" x14ac:dyDescent="0.25">
      <c r="A56" t="s">
        <v>128</v>
      </c>
      <c r="B56" s="1">
        <v>26816</v>
      </c>
      <c r="C56" t="s">
        <v>71</v>
      </c>
      <c r="D56" s="1">
        <v>29088</v>
      </c>
    </row>
    <row r="57" spans="1:6" x14ac:dyDescent="0.25">
      <c r="A57" t="s">
        <v>129</v>
      </c>
      <c r="B57" s="1">
        <v>31027</v>
      </c>
      <c r="C57" t="s">
        <v>40</v>
      </c>
      <c r="D57" s="1">
        <v>27278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&amp;L&amp;"Times New Roman,Bold"DPRK Diplomatic Relations&amp;R&amp;D</oddHeader>
    <oddFooter>&amp;LTim Beal&amp;C&amp;F]&amp;R&amp;P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date</vt:lpstr>
      <vt:lpstr>country</vt:lpstr>
      <vt:lpstr>region</vt:lpstr>
      <vt:lpstr>Notes</vt:lpstr>
      <vt:lpstr>table</vt:lpstr>
      <vt:lpstr>country!Print_Titles</vt:lpstr>
      <vt:lpstr>date!Print_Titles</vt:lpstr>
      <vt:lpstr>region!Print_Titles</vt:lpstr>
      <vt:lpstr>table!Print_Titles</vt:lpstr>
    </vt:vector>
  </TitlesOfParts>
  <Company>VUW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Tim Beal</dc:creator>
  <cp:lastModifiedBy>Tim Beal</cp:lastModifiedBy>
  <cp:lastPrinted>2003-05-16T22:29:02Z</cp:lastPrinted>
  <dcterms:created xsi:type="dcterms:W3CDTF">2001-02-08T02:47:46Z</dcterms:created>
  <dcterms:modified xsi:type="dcterms:W3CDTF">2016-10-09T14:29:41Z</dcterms:modified>
</cp:coreProperties>
</file>